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08 CEA\1 CEA  AÑO EN ELABORACION\13 ELABORACION ENVIO EUROSTAT\TABLAS PARA LA WEB\"/>
    </mc:Choice>
  </mc:AlternateContent>
  <xr:revisionPtr revIDLastSave="0" documentId="13_ncr:1_{17AA1AA6-94C6-4F5C-A74F-FE41E1E43916}" xr6:coauthVersionLast="47" xr6:coauthVersionMax="47" xr10:uidLastSave="{00000000-0000-0000-0000-000000000000}"/>
  <bookViews>
    <workbookView xWindow="28680" yWindow="-120" windowWidth="29040" windowHeight="17640" xr2:uid="{F22CDD31-375E-4488-982C-49F1AA5DA1CC}"/>
  </bookViews>
  <sheets>
    <sheet name="VALORES A PRECIOS BASICOS" sheetId="2" r:id="rId1"/>
    <sheet name="SUVENCIONES A LOS PRODUCTOS" sheetId="3" r:id="rId2"/>
    <sheet name="IMPUESTOS SOBRE LOS PRODUCTOS" sheetId="4" r:id="rId3"/>
    <sheet name="VALORES A PRECIOS PRODUCTOR" sheetId="5" r:id="rId4"/>
    <sheet name="Hoja1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5" l="1"/>
  <c r="P5" i="5"/>
  <c r="V5" i="5"/>
  <c r="U5" i="5"/>
  <c r="T5" i="5"/>
  <c r="S5" i="5"/>
  <c r="R5" i="5"/>
  <c r="O5" i="5"/>
  <c r="N5" i="5"/>
  <c r="M5" i="5"/>
  <c r="L5" i="5"/>
  <c r="K5" i="5"/>
  <c r="J5" i="5"/>
  <c r="I5" i="5"/>
  <c r="H5" i="5"/>
  <c r="G5" i="5"/>
  <c r="F5" i="5"/>
  <c r="E5" i="5"/>
</calcChain>
</file>

<file path=xl/sharedStrings.xml><?xml version="1.0" encoding="utf-8"?>
<sst xmlns="http://schemas.openxmlformats.org/spreadsheetml/2006/main" count="1109" uniqueCount="327">
  <si>
    <t>MACROMAGNITUDES AGRARIAS (Metodología SEC-2010)</t>
  </si>
  <si>
    <t>AÑO:</t>
  </si>
  <si>
    <t>1. Valores a precios básicos (millones de euros)</t>
  </si>
  <si>
    <t/>
  </si>
  <si>
    <t>Partida</t>
  </si>
  <si>
    <t>Código Eurostat</t>
  </si>
  <si>
    <t>Descripción</t>
  </si>
  <si>
    <t>01000</t>
  </si>
  <si>
    <t>CEREALES (incluidas semillas)</t>
  </si>
  <si>
    <t>01.1</t>
  </si>
  <si>
    <t>01100</t>
  </si>
  <si>
    <t>Trigo y escanda</t>
  </si>
  <si>
    <t>01.1/1</t>
  </si>
  <si>
    <t>01110</t>
  </si>
  <si>
    <t>Trigo blando y escanda</t>
  </si>
  <si>
    <t>01.1/2</t>
  </si>
  <si>
    <t>01120</t>
  </si>
  <si>
    <t>Trigo duro</t>
  </si>
  <si>
    <t>01.2</t>
  </si>
  <si>
    <t>01200</t>
  </si>
  <si>
    <t>Centeno y morcajo o tranquillón</t>
  </si>
  <si>
    <t>01.3</t>
  </si>
  <si>
    <t>01300</t>
  </si>
  <si>
    <t>Cebada</t>
  </si>
  <si>
    <t>01.4</t>
  </si>
  <si>
    <t>01400</t>
  </si>
  <si>
    <t>Avena y mezcla de cereales de verano</t>
  </si>
  <si>
    <t>01.5</t>
  </si>
  <si>
    <t>01500</t>
  </si>
  <si>
    <t>Maíz (grano)</t>
  </si>
  <si>
    <t>01.6</t>
  </si>
  <si>
    <t>01600</t>
  </si>
  <si>
    <t>Arroz</t>
  </si>
  <si>
    <t>01.7</t>
  </si>
  <si>
    <t>01900</t>
  </si>
  <si>
    <t>Otros cereales</t>
  </si>
  <si>
    <t>02000</t>
  </si>
  <si>
    <t>PLANTAS INDUSTRIALES</t>
  </si>
  <si>
    <t>02.1</t>
  </si>
  <si>
    <t>02100</t>
  </si>
  <si>
    <t>Semillas y frutos oleaginosos (incluidas semillas)</t>
  </si>
  <si>
    <t>02.1/1</t>
  </si>
  <si>
    <t>02110</t>
  </si>
  <si>
    <t>Semilla de nabo y de colza</t>
  </si>
  <si>
    <t>02.1/2</t>
  </si>
  <si>
    <t>02120</t>
  </si>
  <si>
    <t>Semilla de girasol</t>
  </si>
  <si>
    <t>02.1/3</t>
  </si>
  <si>
    <t>02130</t>
  </si>
  <si>
    <t>Soja</t>
  </si>
  <si>
    <t>02.1/4</t>
  </si>
  <si>
    <t>02190</t>
  </si>
  <si>
    <t>Otras semillas y frutos oleaginosos (excepto aceitunas)</t>
  </si>
  <si>
    <t>02.2</t>
  </si>
  <si>
    <t>02200</t>
  </si>
  <si>
    <t>Proteaginosos (incluidas semillas)</t>
  </si>
  <si>
    <t>02.3</t>
  </si>
  <si>
    <t>02300</t>
  </si>
  <si>
    <t>Tabaco sin elaborar</t>
  </si>
  <si>
    <t>02.4</t>
  </si>
  <si>
    <t>02400</t>
  </si>
  <si>
    <t>Remolacha azucarera</t>
  </si>
  <si>
    <t>02.5</t>
  </si>
  <si>
    <t>02900</t>
  </si>
  <si>
    <t>Otras plantas industriales</t>
  </si>
  <si>
    <t>02.5/1</t>
  </si>
  <si>
    <t>02910</t>
  </si>
  <si>
    <t>Plantas textiles</t>
  </si>
  <si>
    <t>02.5/2</t>
  </si>
  <si>
    <t>02920</t>
  </si>
  <si>
    <t>Lúpulo</t>
  </si>
  <si>
    <t>02.5/3</t>
  </si>
  <si>
    <t>02930</t>
  </si>
  <si>
    <t>Otras plantas industriales: las demás</t>
  </si>
  <si>
    <t>03000</t>
  </si>
  <si>
    <t>PLANTAS FORRAJERAS</t>
  </si>
  <si>
    <t>03.1</t>
  </si>
  <si>
    <t>03100</t>
  </si>
  <si>
    <t>Maíz forrajero</t>
  </si>
  <si>
    <t>03.2</t>
  </si>
  <si>
    <t>03200</t>
  </si>
  <si>
    <t>Raíces y tubérculos forrajeros (incluidas remolacha forrajera)</t>
  </si>
  <si>
    <t>03.3</t>
  </si>
  <si>
    <t>03900</t>
  </si>
  <si>
    <t>Otras plantas forrajeras</t>
  </si>
  <si>
    <t>04000</t>
  </si>
  <si>
    <t>HORTALIZAS, PLANTAS Y FLORES</t>
  </si>
  <si>
    <t>04.1</t>
  </si>
  <si>
    <t>04100</t>
  </si>
  <si>
    <t>hortalizas</t>
  </si>
  <si>
    <t>04.1/1</t>
  </si>
  <si>
    <t>04110</t>
  </si>
  <si>
    <t>Coliflores</t>
  </si>
  <si>
    <t>04.1/2</t>
  </si>
  <si>
    <t>04120</t>
  </si>
  <si>
    <t>Tomates</t>
  </si>
  <si>
    <t>04.1/3</t>
  </si>
  <si>
    <t>04190</t>
  </si>
  <si>
    <t>Otras hortalizas</t>
  </si>
  <si>
    <t>04.2</t>
  </si>
  <si>
    <t>04200</t>
  </si>
  <si>
    <t>Plantas y flores</t>
  </si>
  <si>
    <t>04.2/1</t>
  </si>
  <si>
    <t>04210</t>
  </si>
  <si>
    <t>Plantones de vivero</t>
  </si>
  <si>
    <t>04.2/2</t>
  </si>
  <si>
    <t>04220</t>
  </si>
  <si>
    <t>Flores y plantas ornamentales (incluidos los árboles de Navidad)</t>
  </si>
  <si>
    <t>04.2/3</t>
  </si>
  <si>
    <t>04230</t>
  </si>
  <si>
    <t>Plantaciones</t>
  </si>
  <si>
    <t>05000</t>
  </si>
  <si>
    <t>PATATAS (incluidas semillas)</t>
  </si>
  <si>
    <t>06000</t>
  </si>
  <si>
    <t>FRUTOS</t>
  </si>
  <si>
    <t>06.1</t>
  </si>
  <si>
    <t>06100</t>
  </si>
  <si>
    <t>Frutos frescos</t>
  </si>
  <si>
    <t>06.1/1</t>
  </si>
  <si>
    <t>06110</t>
  </si>
  <si>
    <t>Manzanas</t>
  </si>
  <si>
    <t>06.1/2</t>
  </si>
  <si>
    <t>06120</t>
  </si>
  <si>
    <t>Peras de mesa</t>
  </si>
  <si>
    <t>06.1/3</t>
  </si>
  <si>
    <t>06130</t>
  </si>
  <si>
    <t>Melocotones</t>
  </si>
  <si>
    <t>06.1/4</t>
  </si>
  <si>
    <t>06190</t>
  </si>
  <si>
    <t>Otros frutos frescos</t>
  </si>
  <si>
    <t>06.2</t>
  </si>
  <si>
    <t>06200</t>
  </si>
  <si>
    <t>Cítricos</t>
  </si>
  <si>
    <t>06.2/1</t>
  </si>
  <si>
    <t>06210</t>
  </si>
  <si>
    <t>Naranjas dulces</t>
  </si>
  <si>
    <t>06.2/2</t>
  </si>
  <si>
    <t>06220</t>
  </si>
  <si>
    <t>Mandarinas</t>
  </si>
  <si>
    <t>06.2/3</t>
  </si>
  <si>
    <t>06230</t>
  </si>
  <si>
    <t>Limones</t>
  </si>
  <si>
    <t>06.2/4</t>
  </si>
  <si>
    <t>06290</t>
  </si>
  <si>
    <t>Otros cítricos</t>
  </si>
  <si>
    <t>06.3</t>
  </si>
  <si>
    <t>06300</t>
  </si>
  <si>
    <t>Frutos tropicales</t>
  </si>
  <si>
    <t>06.4</t>
  </si>
  <si>
    <t>06400</t>
  </si>
  <si>
    <t>Uvas</t>
  </si>
  <si>
    <t>06.4/1</t>
  </si>
  <si>
    <t>06410</t>
  </si>
  <si>
    <t>Uva de mesa</t>
  </si>
  <si>
    <t>06.4/2</t>
  </si>
  <si>
    <t>06490</t>
  </si>
  <si>
    <t>Otros tipos de uva</t>
  </si>
  <si>
    <t>06.5</t>
  </si>
  <si>
    <t>06500</t>
  </si>
  <si>
    <t>Aceitunas</t>
  </si>
  <si>
    <t>06.5/1</t>
  </si>
  <si>
    <t>06510</t>
  </si>
  <si>
    <t>Aceitunas de mesa</t>
  </si>
  <si>
    <t>06.5/2</t>
  </si>
  <si>
    <t>06590</t>
  </si>
  <si>
    <t>Otros tipos de aceitunas</t>
  </si>
  <si>
    <t>07000</t>
  </si>
  <si>
    <t>VINO Y MOSTO</t>
  </si>
  <si>
    <t>Vino de mesa y mosto</t>
  </si>
  <si>
    <t>Vino de calidad</t>
  </si>
  <si>
    <t>08000</t>
  </si>
  <si>
    <t>ACEITE DE OLIVA</t>
  </si>
  <si>
    <t>09000</t>
  </si>
  <si>
    <t>OTROS PRODUCTOS VEGETALES</t>
  </si>
  <si>
    <t>09.1</t>
  </si>
  <si>
    <t>09100</t>
  </si>
  <si>
    <t>Materias trenzables</t>
  </si>
  <si>
    <t>09.2</t>
  </si>
  <si>
    <t>09200</t>
  </si>
  <si>
    <t>Semillas</t>
  </si>
  <si>
    <t>09.3</t>
  </si>
  <si>
    <t>09900</t>
  </si>
  <si>
    <t>Otros productos vegetales: los demás</t>
  </si>
  <si>
    <t>PRODUCCIÓN VEGETAL (01 A 09)</t>
  </si>
  <si>
    <t>ANIMALES</t>
  </si>
  <si>
    <t>11.1</t>
  </si>
  <si>
    <t>Ganado bovino</t>
  </si>
  <si>
    <t>11.2</t>
  </si>
  <si>
    <t>Ganado porcino</t>
  </si>
  <si>
    <t>11.3</t>
  </si>
  <si>
    <t>Ganado equino</t>
  </si>
  <si>
    <t>11.4</t>
  </si>
  <si>
    <t>Ganado ovino y caprino</t>
  </si>
  <si>
    <t>11.5</t>
  </si>
  <si>
    <t>Aves de corral</t>
  </si>
  <si>
    <t>11.6</t>
  </si>
  <si>
    <t>Otro ganado</t>
  </si>
  <si>
    <t>PRODUCTOS DE ORIGEN ANIMAL</t>
  </si>
  <si>
    <t>12.1</t>
  </si>
  <si>
    <t>Leche</t>
  </si>
  <si>
    <t>12.2</t>
  </si>
  <si>
    <t>Huevos</t>
  </si>
  <si>
    <t>12.3</t>
  </si>
  <si>
    <t>Otros productos animales</t>
  </si>
  <si>
    <t>12.3/1</t>
  </si>
  <si>
    <t>Lana en bruto</t>
  </si>
  <si>
    <t>12.3/2</t>
  </si>
  <si>
    <t>Capullos de gusano de seda adecuados para el devanado</t>
  </si>
  <si>
    <t>12.3/3</t>
  </si>
  <si>
    <t>Otros productos de origen animal: otros</t>
  </si>
  <si>
    <t>PRODUCCIÓN DE ORIGEN ANIMAL (11+12)</t>
  </si>
  <si>
    <t>PRODUCCIÓN DE BIENES AGRARIOS (10+13)</t>
  </si>
  <si>
    <t>PRODUCCIÓN DE SERVICIOS AGRARIOS</t>
  </si>
  <si>
    <t>15.1</t>
  </si>
  <si>
    <t>SERVICIOS AGRÍCOLAS</t>
  </si>
  <si>
    <t>15.2</t>
  </si>
  <si>
    <t>ALQUILER DE LA CUOTA LECHERA</t>
  </si>
  <si>
    <t>PRODUCCIÓN AGRARIA (14+15)</t>
  </si>
  <si>
    <t>ACTIVIDADES SECUNDARIAS NO AGRARIAS (NO SEPARABLES)</t>
  </si>
  <si>
    <t>17.1</t>
  </si>
  <si>
    <t>TRANSFORMACIÓN DE PRODUCTOS AGRARIOS</t>
  </si>
  <si>
    <t>17.1/1</t>
  </si>
  <si>
    <t>- cereales</t>
  </si>
  <si>
    <t>17.1/2</t>
  </si>
  <si>
    <t>- legumbres y hortalizas</t>
  </si>
  <si>
    <t>17.1/3</t>
  </si>
  <si>
    <t>- frutos</t>
  </si>
  <si>
    <t>17.1/4</t>
  </si>
  <si>
    <t>- vino</t>
  </si>
  <si>
    <t>17.1/5</t>
  </si>
  <si>
    <t>- ganado</t>
  </si>
  <si>
    <t>17.1/6</t>
  </si>
  <si>
    <t>- productos de origen animal</t>
  </si>
  <si>
    <t>17.1/6/1</t>
  </si>
  <si>
    <t>- leche</t>
  </si>
  <si>
    <t>17.1/6/2</t>
  </si>
  <si>
    <t>- otros productos de origen animal</t>
  </si>
  <si>
    <t>17.1/7</t>
  </si>
  <si>
    <t>- otros</t>
  </si>
  <si>
    <t>17.2</t>
  </si>
  <si>
    <t>OTRAS ACTIVIDADES SECUNDARIAS NO SEPARABLES (BIENES Y SERVICIOS)</t>
  </si>
  <si>
    <t>PRODUCCIÓN DE LA RAMA DE ACTIVIDAD AGRARIA (16+17)</t>
  </si>
  <si>
    <t>CONSUMOS INTERMEDIOS TOTALES</t>
  </si>
  <si>
    <t>19.01</t>
  </si>
  <si>
    <t>SEMILLAS Y PLANTONES</t>
  </si>
  <si>
    <t>19.01/1</t>
  </si>
  <si>
    <t>- semillas y plantas adquiridas a otras unidades agrarias</t>
  </si>
  <si>
    <t>19.01/2</t>
  </si>
  <si>
    <t>- semillas y plantas adquiridas fuera de la rama</t>
  </si>
  <si>
    <t>19.02</t>
  </si>
  <si>
    <t>ENERGÍA; LUBRICANTES</t>
  </si>
  <si>
    <t>19.02/1</t>
  </si>
  <si>
    <t>- electricidad</t>
  </si>
  <si>
    <t>19.02/2</t>
  </si>
  <si>
    <t>- gas</t>
  </si>
  <si>
    <t>19.02/3</t>
  </si>
  <si>
    <t>- otros combustibles</t>
  </si>
  <si>
    <t>19.02/4</t>
  </si>
  <si>
    <t>19.03</t>
  </si>
  <si>
    <t>FERTILIZANTES Y ENMIENDAS</t>
  </si>
  <si>
    <t>19.03/1</t>
  </si>
  <si>
    <t>- fertilizantes adquiridos a otras unidades agrarias</t>
  </si>
  <si>
    <t>19.03/2</t>
  </si>
  <si>
    <t>- fertilizantes adquiridos fuera de la rama</t>
  </si>
  <si>
    <t>19.04</t>
  </si>
  <si>
    <t>PRODUCTOS FITOSANITARIOS Y PLAGUICIDAS</t>
  </si>
  <si>
    <t>19.05</t>
  </si>
  <si>
    <t>GASTOS VETERINARIOS</t>
  </si>
  <si>
    <t>19.06</t>
  </si>
  <si>
    <t>ALIMENTOS PARA ANIMALES</t>
  </si>
  <si>
    <t>19.06/1</t>
  </si>
  <si>
    <t>- piensos adquiridos a otras unidades agrarias</t>
  </si>
  <si>
    <t>19.06/2</t>
  </si>
  <si>
    <t>- piensos adquiridos fuera de la rama de actividad agraria</t>
  </si>
  <si>
    <t>19.06/3</t>
  </si>
  <si>
    <t>- piensos producidos y consumidos en la propia unidad</t>
  </si>
  <si>
    <t>19.07</t>
  </si>
  <si>
    <t>MANTENIMIENTO DEL MATERIAL</t>
  </si>
  <si>
    <t>19.08</t>
  </si>
  <si>
    <t>MANTENIMIENTO DE LOS EDIFICIOS</t>
  </si>
  <si>
    <t>19.09</t>
  </si>
  <si>
    <t>19.10</t>
  </si>
  <si>
    <t>SERVICIOS DE INTERMEDIACION FINANCIERA MEDIDOS INDIRECTAMENTE</t>
  </si>
  <si>
    <t>19.11</t>
  </si>
  <si>
    <t>OTROS BIENES Y SERVICIOS</t>
  </si>
  <si>
    <t>VALOR AÑADIDO BRUTO A PRECIOS BÁSICOS (18-19)</t>
  </si>
  <si>
    <t>CONSUMO DE CAPITAL FIJO</t>
  </si>
  <si>
    <t>21.1</t>
  </si>
  <si>
    <t>BIENES DE EQUIPO</t>
  </si>
  <si>
    <t>21.2</t>
  </si>
  <si>
    <t>CONSTRUCCIONES</t>
  </si>
  <si>
    <t>21.3</t>
  </si>
  <si>
    <t>PLANTACIONES</t>
  </si>
  <si>
    <t>21.4</t>
  </si>
  <si>
    <t>OTROS</t>
  </si>
  <si>
    <t>VALOR AÑADIDO NETO A PRECIOS BÁSICOS (20-21)</t>
  </si>
  <si>
    <t>REMUNERACIÓN DE LOS ASALARIADOS</t>
  </si>
  <si>
    <t>OTROS IMPUESTOS SOBRE LA PRODUCCIÓN</t>
  </si>
  <si>
    <t>OTRAS SUBVENCIONES A LA PRODUCCIÓN</t>
  </si>
  <si>
    <t>RENTA DE LOS FACTORES (22-24+25)</t>
  </si>
  <si>
    <t>EXCEDENTE DE EXPLOTACIÓN NETO/RENTA MIXTA (22-23-24+25)</t>
  </si>
  <si>
    <t>ALQUILERES Y CÁNONES DE ARRENDAMIENTO</t>
  </si>
  <si>
    <t>INTERESES PAGADOS</t>
  </si>
  <si>
    <t>INTERESES RECIBIDOS</t>
  </si>
  <si>
    <t>RENTA EMPRESARIAL (27-28-29+30)</t>
  </si>
  <si>
    <t>2. Subvenciones a los productos (millones de euros)</t>
  </si>
  <si>
    <t>Subdireccion General de Análisis, Coordinación y Estadística. Ministerio de Agricultura, Pesca y Alimentación</t>
  </si>
  <si>
    <t>3. Impuestos sobre los productos (millones de euros)</t>
  </si>
  <si>
    <t>4. Valores a precios pagados al agricultor (millones de euros)</t>
  </si>
  <si>
    <t xml:space="preserve"> GALICIA</t>
  </si>
  <si>
    <t xml:space="preserve"> P. DE ASTURIAS</t>
  </si>
  <si>
    <t xml:space="preserve"> CANTABRIA</t>
  </si>
  <si>
    <t xml:space="preserve"> PAIS VASCO</t>
  </si>
  <si>
    <t xml:space="preserve"> NAVARRA</t>
  </si>
  <si>
    <t xml:space="preserve"> LA RIOJA</t>
  </si>
  <si>
    <t xml:space="preserve"> ARAGON</t>
  </si>
  <si>
    <t xml:space="preserve"> CATALUÑA</t>
  </si>
  <si>
    <t xml:space="preserve"> BALEARES</t>
  </si>
  <si>
    <t xml:space="preserve"> CASTILLA Y LEON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</si>
  <si>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</si>
  <si>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</si>
  <si>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</si>
  <si>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</si>
  <si>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</si>
  <si>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ANDALUCIA</t>
  </si>
  <si>
    <t xml:space="preserve"> CANARIAS</t>
  </si>
  <si>
    <t>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</si>
</sst>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0\ _€_-;\-* #,##0.000\ _€_-;_-* &quot;-&quot;??\ _€_-;_-@_-"/>
    <numFmt numFmtId="167" formatCode="_-* #,##0.000\ _€_-;\-* #,##0.000\ _€_-;_-* &quot;-&quot;???\ _€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u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thick">
        <color indexed="64"/>
      </right>
      <top/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</cellStyleXfs>
  <cellXfs count="83">
    <xf numFmtId="0" fontId="0" fillId="0" borderId="0" xfId="0"/>
    <xf numFmtId="0" fontId="3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/>
    <xf numFmtId="4" fontId="1" fillId="0" borderId="0" xfId="1" applyNumberFormat="1"/>
    <xf numFmtId="0" fontId="1" fillId="0" borderId="0" xfId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top" wrapText="1"/>
    </xf>
    <xf numFmtId="49" fontId="5" fillId="0" borderId="2" xfId="1" applyNumberFormat="1" applyFont="1" applyBorder="1" applyAlignment="1">
      <alignment horizontal="center" vertical="center" wrapText="1"/>
    </xf>
    <xf numFmtId="165" fontId="6" fillId="0" borderId="3" xfId="2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vertical="top" wrapText="1"/>
    </xf>
    <xf numFmtId="49" fontId="6" fillId="0" borderId="4" xfId="1" applyNumberFormat="1" applyFont="1" applyBorder="1" applyAlignment="1">
      <alignment horizontal="center" vertical="top" wrapText="1"/>
    </xf>
    <xf numFmtId="0" fontId="6" fillId="0" borderId="3" xfId="1" applyFont="1" applyBorder="1" applyAlignment="1">
      <alignment vertical="top" wrapText="1"/>
    </xf>
    <xf numFmtId="166" fontId="6" fillId="0" borderId="3" xfId="2" applyNumberFormat="1" applyFont="1" applyBorder="1" applyAlignment="1">
      <alignment horizontal="right" vertical="top" wrapText="1"/>
    </xf>
    <xf numFmtId="167" fontId="1" fillId="0" borderId="0" xfId="1" applyNumberFormat="1"/>
    <xf numFmtId="0" fontId="7" fillId="0" borderId="5" xfId="1" applyFont="1" applyBorder="1" applyAlignment="1">
      <alignment vertical="top" wrapText="1"/>
    </xf>
    <xf numFmtId="49" fontId="7" fillId="0" borderId="5" xfId="1" applyNumberFormat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 indent="3"/>
    </xf>
    <xf numFmtId="166" fontId="7" fillId="0" borderId="6" xfId="2" applyNumberFormat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 indent="5"/>
    </xf>
    <xf numFmtId="0" fontId="6" fillId="0" borderId="7" xfId="1" applyFont="1" applyBorder="1" applyAlignment="1">
      <alignment vertical="top" wrapText="1"/>
    </xf>
    <xf numFmtId="49" fontId="6" fillId="0" borderId="7" xfId="1" applyNumberFormat="1" applyFont="1" applyBorder="1" applyAlignment="1">
      <alignment horizontal="center" vertical="top" wrapText="1"/>
    </xf>
    <xf numFmtId="0" fontId="6" fillId="0" borderId="8" xfId="1" applyFont="1" applyBorder="1" applyAlignment="1">
      <alignment vertical="top" wrapText="1"/>
    </xf>
    <xf numFmtId="166" fontId="6" fillId="0" borderId="8" xfId="2" applyNumberFormat="1" applyFont="1" applyBorder="1" applyAlignment="1">
      <alignment vertical="top" wrapText="1"/>
    </xf>
    <xf numFmtId="166" fontId="7" fillId="0" borderId="6" xfId="2" applyNumberFormat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49" fontId="7" fillId="0" borderId="9" xfId="1" applyNumberFormat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 indent="3"/>
    </xf>
    <xf numFmtId="166" fontId="7" fillId="0" borderId="10" xfId="2" applyNumberFormat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49" fontId="6" fillId="0" borderId="11" xfId="1" applyNumberFormat="1" applyFont="1" applyBorder="1" applyAlignment="1">
      <alignment horizontal="center" vertical="top" wrapText="1"/>
    </xf>
    <xf numFmtId="0" fontId="6" fillId="0" borderId="12" xfId="1" applyFont="1" applyBorder="1" applyAlignment="1">
      <alignment vertical="top" wrapText="1"/>
    </xf>
    <xf numFmtId="166" fontId="6" fillId="0" borderId="12" xfId="2" applyNumberFormat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49" fontId="7" fillId="0" borderId="13" xfId="1" applyNumberFormat="1" applyFont="1" applyBorder="1" applyAlignment="1">
      <alignment horizontal="center" vertical="top" wrapText="1"/>
    </xf>
    <xf numFmtId="0" fontId="7" fillId="0" borderId="14" xfId="1" applyFont="1" applyBorder="1" applyAlignment="1">
      <alignment horizontal="left" vertical="top" wrapText="1" indent="5"/>
    </xf>
    <xf numFmtId="166" fontId="7" fillId="0" borderId="14" xfId="2" applyNumberFormat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49" fontId="6" fillId="0" borderId="5" xfId="1" applyNumberFormat="1" applyFont="1" applyBorder="1" applyAlignment="1">
      <alignment horizontal="center" vertical="top" wrapText="1"/>
    </xf>
    <xf numFmtId="0" fontId="6" fillId="0" borderId="6" xfId="1" applyFont="1" applyBorder="1" applyAlignment="1">
      <alignment vertical="top" wrapText="1"/>
    </xf>
    <xf numFmtId="166" fontId="6" fillId="0" borderId="6" xfId="2" applyNumberFormat="1" applyFont="1" applyBorder="1" applyAlignment="1">
      <alignment vertical="top" wrapText="1"/>
    </xf>
    <xf numFmtId="0" fontId="6" fillId="0" borderId="15" xfId="1" applyFont="1" applyBorder="1" applyAlignment="1">
      <alignment vertical="top" wrapText="1"/>
    </xf>
    <xf numFmtId="49" fontId="6" fillId="0" borderId="15" xfId="1" applyNumberFormat="1" applyFont="1" applyBorder="1" applyAlignment="1">
      <alignment horizontal="center" vertical="top" wrapText="1"/>
    </xf>
    <xf numFmtId="0" fontId="6" fillId="0" borderId="16" xfId="1" applyFont="1" applyBorder="1" applyAlignment="1">
      <alignment vertical="top" wrapText="1"/>
    </xf>
    <xf numFmtId="166" fontId="6" fillId="0" borderId="16" xfId="2" applyNumberFormat="1" applyFont="1" applyBorder="1" applyAlignment="1">
      <alignment vertical="top" wrapText="1"/>
    </xf>
    <xf numFmtId="0" fontId="7" fillId="0" borderId="14" xfId="1" applyFont="1" applyBorder="1" applyAlignment="1">
      <alignment horizontal="left" vertical="top" wrapText="1" indent="3"/>
    </xf>
    <xf numFmtId="49" fontId="6" fillId="0" borderId="6" xfId="1" applyNumberFormat="1" applyFont="1" applyBorder="1" applyAlignment="1">
      <alignment horizontal="center" vertical="top" wrapText="1"/>
    </xf>
    <xf numFmtId="49" fontId="6" fillId="0" borderId="8" xfId="1" applyNumberFormat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 vertical="top" wrapText="1"/>
    </xf>
    <xf numFmtId="49" fontId="7" fillId="0" borderId="14" xfId="1" applyNumberFormat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49" fontId="6" fillId="0" borderId="14" xfId="1" applyNumberFormat="1" applyFont="1" applyBorder="1" applyAlignment="1">
      <alignment horizontal="center" vertical="top" wrapText="1"/>
    </xf>
    <xf numFmtId="0" fontId="6" fillId="0" borderId="14" xfId="1" applyFont="1" applyBorder="1" applyAlignment="1">
      <alignment vertical="top" wrapText="1"/>
    </xf>
    <xf numFmtId="166" fontId="6" fillId="0" borderId="14" xfId="2" applyNumberFormat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49" fontId="6" fillId="0" borderId="18" xfId="1" applyNumberFormat="1" applyFont="1" applyBorder="1" applyAlignment="1">
      <alignment horizontal="center" vertical="top" wrapText="1"/>
    </xf>
    <xf numFmtId="0" fontId="6" fillId="0" borderId="18" xfId="1" applyFont="1" applyBorder="1" applyAlignment="1">
      <alignment vertical="top" wrapText="1"/>
    </xf>
    <xf numFmtId="166" fontId="6" fillId="0" borderId="18" xfId="2" applyNumberFormat="1" applyFont="1" applyBorder="1" applyAlignment="1">
      <alignment vertical="top" wrapText="1"/>
    </xf>
    <xf numFmtId="49" fontId="6" fillId="0" borderId="3" xfId="1" applyNumberFormat="1" applyFont="1" applyBorder="1" applyAlignment="1">
      <alignment horizontal="center" vertical="top" wrapText="1"/>
    </xf>
    <xf numFmtId="166" fontId="6" fillId="0" borderId="3" xfId="2" applyNumberFormat="1" applyFont="1" applyBorder="1" applyAlignment="1">
      <alignment vertical="top" wrapText="1"/>
    </xf>
    <xf numFmtId="49" fontId="8" fillId="0" borderId="6" xfId="1" applyNumberFormat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 indent="9"/>
    </xf>
    <xf numFmtId="166" fontId="8" fillId="0" borderId="6" xfId="2" applyNumberFormat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49" fontId="6" fillId="0" borderId="10" xfId="1" applyNumberFormat="1" applyFont="1" applyBorder="1" applyAlignment="1">
      <alignment horizontal="center" vertical="top" wrapText="1"/>
    </xf>
    <xf numFmtId="0" fontId="6" fillId="0" borderId="10" xfId="1" applyFont="1" applyBorder="1" applyAlignment="1">
      <alignment vertical="top" wrapText="1"/>
    </xf>
    <xf numFmtId="166" fontId="6" fillId="0" borderId="10" xfId="2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49" fontId="6" fillId="0" borderId="20" xfId="1" applyNumberFormat="1" applyFont="1" applyBorder="1" applyAlignment="1">
      <alignment horizontal="center" vertical="top" wrapText="1"/>
    </xf>
    <xf numFmtId="0" fontId="6" fillId="0" borderId="20" xfId="1" applyFont="1" applyBorder="1" applyAlignment="1">
      <alignment vertical="top" wrapText="1"/>
    </xf>
    <xf numFmtId="166" fontId="6" fillId="0" borderId="20" xfId="2" applyNumberFormat="1" applyFont="1" applyBorder="1" applyAlignment="1">
      <alignment vertical="top" wrapText="1"/>
    </xf>
    <xf numFmtId="166" fontId="1" fillId="0" borderId="0" xfId="1" applyNumberFormat="1"/>
    <xf numFmtId="166" fontId="0" fillId="0" borderId="0" xfId="2" applyNumberFormat="1" applyFont="1"/>
    <xf numFmtId="0" fontId="9" fillId="0" borderId="0" xfId="3"/>
    <xf numFmtId="49" fontId="6" fillId="0" borderId="21" xfId="1" applyNumberFormat="1" applyFont="1" applyBorder="1" applyAlignment="1">
      <alignment horizontal="center" vertical="top" wrapText="1"/>
    </xf>
    <xf numFmtId="0" fontId="6" fillId="0" borderId="22" xfId="1" applyFont="1" applyBorder="1" applyAlignment="1">
      <alignment vertical="top" wrapText="1"/>
    </xf>
    <xf numFmtId="49" fontId="6" fillId="0" borderId="22" xfId="1" applyNumberFormat="1" applyFont="1" applyBorder="1" applyAlignment="1">
      <alignment horizontal="center" vertical="top" wrapText="1"/>
    </xf>
    <xf numFmtId="0" fontId="6" fillId="0" borderId="23" xfId="1" applyFont="1" applyBorder="1" applyAlignment="1">
      <alignment vertical="top" wrapText="1"/>
    </xf>
    <xf numFmtId="166" fontId="6" fillId="0" borderId="23" xfId="2" applyNumberFormat="1" applyFont="1" applyBorder="1" applyAlignment="1">
      <alignment vertical="top" wrapText="1"/>
    </xf>
    <xf numFmtId="0" fontId="7" fillId="0" borderId="0" xfId="1" applyFont="1" applyAlignment="1">
      <alignment horizontal="left" vertical="center"/>
    </xf>
    <xf numFmtId="165" fontId="0" fillId="0" borderId="0" xfId="2" applyNumberFormat="1" applyFont="1"/>
  </cellXfs>
  <cellStyles count="4">
    <cellStyle name="Millares 2" xfId="2" xr:uid="{5A8D4DB2-2B01-4649-9FF3-A7FD0FC93CBC}"/>
    <cellStyle name="Normal" xfId="0" builtinId="0"/>
    <cellStyle name="Normal 2" xfId="1" xr:uid="{B5C7BAA4-F367-4288-81FF-C3310B3D06B3}"/>
    <cellStyle name="Normal 3" xfId="3" xr:uid="{59B78B35-DC00-4452-A51A-5DE52146C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157B-97A0-4705-898A-2FDCFF450B2A}">
  <dimension ref="B2:BH419"/>
  <sheetViews>
    <sheetView showZeros="0" tabSelected="1" topLeftCell="A72" zoomScale="55" zoomScaleNormal="55" workbookViewId="0">
      <selection activeCell="H9" sqref="H9"/>
    </sheetView>
  </sheetViews>
  <sheetFormatPr baseColWidth="10" defaultColWidth="11.54296875" defaultRowHeight="14.5" x14ac:dyDescent="0.35"/>
  <cols>
    <col min="1" max="1" width="4.1796875" style="2" customWidth="1"/>
    <col min="2" max="2" width="11.54296875" style="2"/>
    <col min="3" max="3" width="15.1796875" style="2" customWidth="1"/>
    <col min="4" max="4" width="64" style="2" customWidth="1"/>
    <col min="5" max="21" width="14.54296875" style="2" customWidth="1"/>
    <col min="22" max="22" width="20.36328125" style="2" customWidth="1"/>
    <col min="23" max="47" width="14.54296875" style="2" customWidth="1"/>
    <col min="48" max="62" width="13.453125" style="2" customWidth="1"/>
    <col min="63" max="16384" width="11.54296875" style="2"/>
  </cols>
  <sheetData>
    <row r="2" spans="2:60" x14ac:dyDescent="0.35">
      <c r="B2" s="1" t="s">
        <v>0</v>
      </c>
      <c r="C2" s="1"/>
      <c r="E2" s="3" t="s">
        <v>1</v>
      </c>
      <c r="F2" s="4">
        <v>2022</v>
      </c>
    </row>
    <row r="3" spans="2:60" x14ac:dyDescent="0.35">
      <c r="B3" s="5" t="s">
        <v>2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60" ht="15" thickBot="1" x14ac:dyDescent="0.4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60" ht="29" thickTop="1" thickBot="1" x14ac:dyDescent="0.4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</row>
    <row r="6" spans="2:60" ht="15.5" thickTop="1" thickBot="1" x14ac:dyDescent="0.4">
      <c r="B6" s="12">
        <v>1</v>
      </c>
      <c r="C6" s="13" t="s">
        <v>7</v>
      </c>
      <c r="D6" s="14" t="s">
        <v>8</v>
      </c>
      <c r="E6" s="15">
        <v>49.467943000000005</v>
      </c>
      <c r="F6" s="15">
        <v>0.47287899999999999</v>
      </c>
      <c r="G6" s="15">
        <v>0.88219999999999998</v>
      </c>
      <c r="H6" s="15">
        <v>59.274270000000001</v>
      </c>
      <c r="I6" s="15">
        <v>285.625585</v>
      </c>
      <c r="J6" s="15">
        <v>72.409992000000003</v>
      </c>
      <c r="K6" s="15">
        <v>1047.4515929999998</v>
      </c>
      <c r="L6" s="15">
        <v>516.05603600000006</v>
      </c>
      <c r="M6" s="15">
        <v>13.900055</v>
      </c>
      <c r="N6" s="15">
        <v>2003.7305459999998</v>
      </c>
      <c r="O6" s="15">
        <v>84.403139999999993</v>
      </c>
      <c r="P6" s="15">
        <v>1108.037028</v>
      </c>
      <c r="Q6" s="15">
        <v>75.230831000000009</v>
      </c>
      <c r="R6" s="15">
        <v>36.131358999999996</v>
      </c>
      <c r="S6" s="15">
        <v>261.61954800000001</v>
      </c>
      <c r="T6" s="15">
        <v>539.53733599999998</v>
      </c>
      <c r="U6" s="15">
        <v>0.65379100000000001</v>
      </c>
      <c r="V6" s="15">
        <v>6154.8841319999992</v>
      </c>
      <c r="BA6" s="16"/>
      <c r="BB6" s="16"/>
      <c r="BC6" s="16"/>
      <c r="BD6" s="16"/>
      <c r="BE6" s="16"/>
      <c r="BF6" s="16"/>
      <c r="BG6" s="16"/>
      <c r="BH6" s="16"/>
    </row>
    <row r="7" spans="2:60" x14ac:dyDescent="0.35">
      <c r="B7" s="17" t="s">
        <v>9</v>
      </c>
      <c r="C7" s="18" t="s">
        <v>10</v>
      </c>
      <c r="D7" s="19" t="s">
        <v>11</v>
      </c>
      <c r="E7" s="20">
        <v>13.063009000000001</v>
      </c>
      <c r="F7" s="20">
        <v>3.3558999999999999E-2</v>
      </c>
      <c r="G7" s="20">
        <v>0.66881900000000005</v>
      </c>
      <c r="H7" s="20">
        <v>31.17127</v>
      </c>
      <c r="I7" s="20">
        <v>116.467771</v>
      </c>
      <c r="J7" s="20">
        <v>42.870438999999998</v>
      </c>
      <c r="K7" s="20">
        <v>268.18522200000001</v>
      </c>
      <c r="L7" s="20">
        <v>125.33008000000001</v>
      </c>
      <c r="M7" s="20">
        <v>2.6279889999999999</v>
      </c>
      <c r="N7" s="20">
        <v>815.29437299999995</v>
      </c>
      <c r="O7" s="20">
        <v>21.654934000000001</v>
      </c>
      <c r="P7" s="20">
        <v>293.61137200000002</v>
      </c>
      <c r="Q7" s="20">
        <v>3.4060079999999999</v>
      </c>
      <c r="R7" s="20">
        <v>8.158887</v>
      </c>
      <c r="S7" s="20">
        <v>86.503254000000013</v>
      </c>
      <c r="T7" s="20">
        <v>324.80564700000002</v>
      </c>
      <c r="U7" s="20">
        <v>8.5251999999999994E-2</v>
      </c>
      <c r="V7" s="20">
        <v>2153.9378849999998</v>
      </c>
      <c r="BA7" s="16"/>
      <c r="BB7" s="16"/>
      <c r="BC7" s="16"/>
      <c r="BD7" s="16"/>
      <c r="BE7" s="16"/>
      <c r="BF7" s="16"/>
      <c r="BG7" s="16"/>
      <c r="BH7" s="16"/>
    </row>
    <row r="8" spans="2:60" x14ac:dyDescent="0.35">
      <c r="B8" s="17" t="s">
        <v>12</v>
      </c>
      <c r="C8" s="18" t="s">
        <v>13</v>
      </c>
      <c r="D8" s="21" t="s">
        <v>14</v>
      </c>
      <c r="E8" s="20">
        <v>12.749073999999998</v>
      </c>
      <c r="F8" s="20">
        <v>3.3558999999999999E-2</v>
      </c>
      <c r="G8" s="20">
        <v>0.66881900000000005</v>
      </c>
      <c r="H8" s="20">
        <v>31.17127</v>
      </c>
      <c r="I8" s="20">
        <v>115.82130600000001</v>
      </c>
      <c r="J8" s="20">
        <v>42.851864999999997</v>
      </c>
      <c r="K8" s="20">
        <v>193.57065899999998</v>
      </c>
      <c r="L8" s="20">
        <v>124.891035</v>
      </c>
      <c r="M8" s="20">
        <v>2.6115710000000001</v>
      </c>
      <c r="N8" s="20">
        <v>812.82751900000005</v>
      </c>
      <c r="O8" s="20">
        <v>21.261555000000001</v>
      </c>
      <c r="P8" s="20">
        <v>278.39368000000002</v>
      </c>
      <c r="Q8" s="20">
        <v>3.0718990000000002</v>
      </c>
      <c r="R8" s="20">
        <v>7.9224209999999999</v>
      </c>
      <c r="S8" s="20">
        <v>79.687643000000008</v>
      </c>
      <c r="T8" s="20">
        <v>106.881297</v>
      </c>
      <c r="U8" s="20">
        <v>8.5251999999999994E-2</v>
      </c>
      <c r="V8" s="20">
        <v>1834.5004240000001</v>
      </c>
      <c r="BA8" s="16"/>
      <c r="BB8" s="16"/>
      <c r="BC8" s="16"/>
      <c r="BD8" s="16"/>
      <c r="BE8" s="16"/>
      <c r="BF8" s="16"/>
      <c r="BG8" s="16"/>
      <c r="BH8" s="16"/>
    </row>
    <row r="9" spans="2:60" x14ac:dyDescent="0.35">
      <c r="B9" s="17" t="s">
        <v>15</v>
      </c>
      <c r="C9" s="18" t="s">
        <v>16</v>
      </c>
      <c r="D9" s="21" t="s">
        <v>17</v>
      </c>
      <c r="E9" s="20">
        <v>0.31393500000000002</v>
      </c>
      <c r="F9" s="20">
        <v>0</v>
      </c>
      <c r="G9" s="20">
        <v>0</v>
      </c>
      <c r="H9" s="20">
        <v>0</v>
      </c>
      <c r="I9" s="20">
        <v>0.64646499999999996</v>
      </c>
      <c r="J9" s="20">
        <v>1.8574E-2</v>
      </c>
      <c r="K9" s="20">
        <v>74.61456299999999</v>
      </c>
      <c r="L9" s="20">
        <v>0.43904500000000002</v>
      </c>
      <c r="M9" s="20">
        <v>1.6417999999999999E-2</v>
      </c>
      <c r="N9" s="20">
        <v>2.4668540000000001</v>
      </c>
      <c r="O9" s="20">
        <v>0.39337899999999998</v>
      </c>
      <c r="P9" s="20">
        <v>15.217692000000001</v>
      </c>
      <c r="Q9" s="20">
        <v>0.33410899999999999</v>
      </c>
      <c r="R9" s="20">
        <v>0.23646600000000001</v>
      </c>
      <c r="S9" s="20">
        <v>6.8156109999999996</v>
      </c>
      <c r="T9" s="20">
        <v>217.92434999999998</v>
      </c>
      <c r="U9" s="20">
        <v>0</v>
      </c>
      <c r="V9" s="20">
        <v>319.43746099999993</v>
      </c>
      <c r="BA9" s="16"/>
      <c r="BB9" s="16"/>
      <c r="BC9" s="16"/>
      <c r="BD9" s="16"/>
      <c r="BE9" s="16"/>
      <c r="BF9" s="16"/>
      <c r="BG9" s="16"/>
      <c r="BH9" s="16"/>
    </row>
    <row r="10" spans="2:60" x14ac:dyDescent="0.35">
      <c r="B10" s="17" t="s">
        <v>18</v>
      </c>
      <c r="C10" s="18" t="s">
        <v>19</v>
      </c>
      <c r="D10" s="19" t="s">
        <v>20</v>
      </c>
      <c r="E10" s="20">
        <v>4.5217369999999999</v>
      </c>
      <c r="F10" s="20">
        <v>0</v>
      </c>
      <c r="G10" s="20">
        <v>1.7864000000000001E-2</v>
      </c>
      <c r="H10" s="20">
        <v>0.19742799999999999</v>
      </c>
      <c r="I10" s="20">
        <v>7.6076000000000005E-2</v>
      </c>
      <c r="J10" s="20">
        <v>3.7268000000000003E-2</v>
      </c>
      <c r="K10" s="20">
        <v>3.807836</v>
      </c>
      <c r="L10" s="20">
        <v>0.92864000000000002</v>
      </c>
      <c r="M10" s="20">
        <v>4.9280000000000001E-3</v>
      </c>
      <c r="N10" s="20">
        <v>35.358156999999999</v>
      </c>
      <c r="O10" s="20">
        <v>0.20705299999999999</v>
      </c>
      <c r="P10" s="20">
        <v>10.608776000000001</v>
      </c>
      <c r="Q10" s="20">
        <v>0.11241999999999999</v>
      </c>
      <c r="R10" s="20">
        <v>4.2765999999999998E-2</v>
      </c>
      <c r="S10" s="20">
        <v>1.9807129999999999</v>
      </c>
      <c r="T10" s="20">
        <v>12.202696</v>
      </c>
      <c r="U10" s="20">
        <v>2.6816E-2</v>
      </c>
      <c r="V10" s="20">
        <v>70.131174000000001</v>
      </c>
      <c r="BA10" s="16"/>
      <c r="BB10" s="16"/>
      <c r="BC10" s="16"/>
      <c r="BD10" s="16"/>
      <c r="BE10" s="16"/>
      <c r="BF10" s="16"/>
      <c r="BG10" s="16"/>
      <c r="BH10" s="16"/>
    </row>
    <row r="11" spans="2:60" x14ac:dyDescent="0.35">
      <c r="B11" s="17" t="s">
        <v>21</v>
      </c>
      <c r="C11" s="18" t="s">
        <v>22</v>
      </c>
      <c r="D11" s="19" t="s">
        <v>23</v>
      </c>
      <c r="E11" s="20">
        <v>0.69105400000000006</v>
      </c>
      <c r="F11" s="20">
        <v>0</v>
      </c>
      <c r="G11" s="20">
        <v>0.104813</v>
      </c>
      <c r="H11" s="20">
        <v>19.781207999999999</v>
      </c>
      <c r="I11" s="20">
        <v>84.408400999999998</v>
      </c>
      <c r="J11" s="20">
        <v>25.046016000000002</v>
      </c>
      <c r="K11" s="20">
        <v>399.84812599999998</v>
      </c>
      <c r="L11" s="20">
        <v>177.09752500000002</v>
      </c>
      <c r="M11" s="20">
        <v>8.8603629999999995</v>
      </c>
      <c r="N11" s="20">
        <v>638.46100800000011</v>
      </c>
      <c r="O11" s="20">
        <v>35.144826999999999</v>
      </c>
      <c r="P11" s="20">
        <v>594.81139200000007</v>
      </c>
      <c r="Q11" s="20">
        <v>7.467568</v>
      </c>
      <c r="R11" s="20">
        <v>17.741202000000001</v>
      </c>
      <c r="S11" s="20">
        <v>40.009266999999994</v>
      </c>
      <c r="T11" s="20">
        <v>49.787729000000006</v>
      </c>
      <c r="U11" s="20">
        <v>3.6603999999999998E-2</v>
      </c>
      <c r="V11" s="20">
        <v>2099.2971030000003</v>
      </c>
      <c r="BA11" s="16"/>
      <c r="BB11" s="16"/>
      <c r="BC11" s="16"/>
      <c r="BD11" s="16"/>
      <c r="BE11" s="16"/>
      <c r="BF11" s="16"/>
      <c r="BG11" s="16"/>
      <c r="BH11" s="16"/>
    </row>
    <row r="12" spans="2:60" x14ac:dyDescent="0.35">
      <c r="B12" s="17" t="s">
        <v>24</v>
      </c>
      <c r="C12" s="18" t="s">
        <v>25</v>
      </c>
      <c r="D12" s="19" t="s">
        <v>26</v>
      </c>
      <c r="E12" s="20">
        <v>0.11774999999999999</v>
      </c>
      <c r="F12" s="20">
        <v>0</v>
      </c>
      <c r="G12" s="20">
        <v>5.8212E-2</v>
      </c>
      <c r="H12" s="20">
        <v>7.7912980000000003</v>
      </c>
      <c r="I12" s="20">
        <v>12.828334999999999</v>
      </c>
      <c r="J12" s="20">
        <v>0.37967200000000001</v>
      </c>
      <c r="K12" s="20">
        <v>12.097676</v>
      </c>
      <c r="L12" s="20">
        <v>4.6553689999999994</v>
      </c>
      <c r="M12" s="20">
        <v>1.780673</v>
      </c>
      <c r="N12" s="20">
        <v>40.401226000000001</v>
      </c>
      <c r="O12" s="20">
        <v>3.4798249999999999</v>
      </c>
      <c r="P12" s="20">
        <v>81.772934000000006</v>
      </c>
      <c r="Q12" s="20">
        <v>3.3290959999999998</v>
      </c>
      <c r="R12" s="20">
        <v>8.2001080000000002</v>
      </c>
      <c r="S12" s="20">
        <v>30.128381999999998</v>
      </c>
      <c r="T12" s="20">
        <v>44.559159000000008</v>
      </c>
      <c r="U12" s="20">
        <v>8.1464000000000009E-2</v>
      </c>
      <c r="V12" s="20">
        <v>251.66117900000003</v>
      </c>
      <c r="BA12" s="16"/>
      <c r="BB12" s="16"/>
      <c r="BC12" s="16"/>
      <c r="BD12" s="16"/>
      <c r="BE12" s="16"/>
      <c r="BF12" s="16"/>
      <c r="BG12" s="16"/>
      <c r="BH12" s="16"/>
    </row>
    <row r="13" spans="2:60" x14ac:dyDescent="0.35">
      <c r="B13" s="17" t="s">
        <v>27</v>
      </c>
      <c r="C13" s="18" t="s">
        <v>28</v>
      </c>
      <c r="D13" s="19" t="s">
        <v>29</v>
      </c>
      <c r="E13" s="20">
        <v>30.943769000000003</v>
      </c>
      <c r="F13" s="20">
        <v>0.43931999999999999</v>
      </c>
      <c r="G13" s="20">
        <v>0</v>
      </c>
      <c r="H13" s="20">
        <v>0.15772</v>
      </c>
      <c r="I13" s="20">
        <v>64.483665000000002</v>
      </c>
      <c r="J13" s="20">
        <v>1.390952</v>
      </c>
      <c r="K13" s="20">
        <v>316.58952299999999</v>
      </c>
      <c r="L13" s="20">
        <v>130.956322</v>
      </c>
      <c r="M13" s="20">
        <v>0.19378899999999999</v>
      </c>
      <c r="N13" s="20">
        <v>444.14070900000002</v>
      </c>
      <c r="O13" s="20">
        <v>18.766044999999998</v>
      </c>
      <c r="P13" s="20">
        <v>71.682570999999996</v>
      </c>
      <c r="Q13" s="20">
        <v>1.323245</v>
      </c>
      <c r="R13" s="20">
        <v>0.49185000000000001</v>
      </c>
      <c r="S13" s="20">
        <v>78.388384000000002</v>
      </c>
      <c r="T13" s="20">
        <v>16.557638000000001</v>
      </c>
      <c r="U13" s="20">
        <v>0.37511800000000001</v>
      </c>
      <c r="V13" s="20">
        <v>1176.8806200000001</v>
      </c>
      <c r="BA13" s="16"/>
      <c r="BB13" s="16"/>
      <c r="BC13" s="16"/>
      <c r="BD13" s="16"/>
      <c r="BE13" s="16"/>
      <c r="BF13" s="16"/>
      <c r="BG13" s="16"/>
      <c r="BH13" s="16"/>
    </row>
    <row r="14" spans="2:60" x14ac:dyDescent="0.35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5.393802</v>
      </c>
      <c r="J14" s="20">
        <v>0</v>
      </c>
      <c r="K14" s="20">
        <v>10.422703</v>
      </c>
      <c r="L14" s="20">
        <v>66.225988999999998</v>
      </c>
      <c r="M14" s="20">
        <v>2.6158000000000001E-2</v>
      </c>
      <c r="N14" s="20">
        <v>0</v>
      </c>
      <c r="O14" s="20">
        <v>0</v>
      </c>
      <c r="P14" s="20">
        <v>0.30619499999999999</v>
      </c>
      <c r="Q14" s="20">
        <v>58.773618999999997</v>
      </c>
      <c r="R14" s="20">
        <v>1.1407529999999999</v>
      </c>
      <c r="S14" s="20">
        <v>8.190332999999999</v>
      </c>
      <c r="T14" s="20">
        <v>49.311646000000003</v>
      </c>
      <c r="U14" s="20">
        <v>0</v>
      </c>
      <c r="V14" s="20">
        <v>199.79119799999998</v>
      </c>
      <c r="BA14" s="16"/>
      <c r="BB14" s="16"/>
      <c r="BC14" s="16"/>
      <c r="BD14" s="16"/>
      <c r="BE14" s="16"/>
      <c r="BF14" s="16"/>
      <c r="BG14" s="16"/>
      <c r="BH14" s="16"/>
    </row>
    <row r="15" spans="2:60" ht="15" thickBot="1" x14ac:dyDescent="0.4">
      <c r="B15" s="17" t="s">
        <v>33</v>
      </c>
      <c r="C15" s="18" t="s">
        <v>34</v>
      </c>
      <c r="D15" s="19" t="s">
        <v>35</v>
      </c>
      <c r="E15" s="20">
        <v>0.13062399999999999</v>
      </c>
      <c r="F15" s="20">
        <v>0</v>
      </c>
      <c r="G15" s="20">
        <v>3.2492E-2</v>
      </c>
      <c r="H15" s="20">
        <v>0.175346</v>
      </c>
      <c r="I15" s="20">
        <v>1.967535</v>
      </c>
      <c r="J15" s="20">
        <v>2.6856450000000001</v>
      </c>
      <c r="K15" s="20">
        <v>36.500506999999999</v>
      </c>
      <c r="L15" s="20">
        <v>10.862111000000001</v>
      </c>
      <c r="M15" s="20">
        <v>0.40615499999999999</v>
      </c>
      <c r="N15" s="20">
        <v>30.075073</v>
      </c>
      <c r="O15" s="20">
        <v>5.1504560000000001</v>
      </c>
      <c r="P15" s="20">
        <v>55.243787999999995</v>
      </c>
      <c r="Q15" s="20">
        <v>0.81887500000000002</v>
      </c>
      <c r="R15" s="20">
        <v>0.35579300000000003</v>
      </c>
      <c r="S15" s="20">
        <v>16.419215000000001</v>
      </c>
      <c r="T15" s="20">
        <v>42.312821</v>
      </c>
      <c r="U15" s="20">
        <v>4.8536999999999997E-2</v>
      </c>
      <c r="V15" s="20">
        <v>203.18497300000001</v>
      </c>
      <c r="BA15" s="16"/>
      <c r="BB15" s="16"/>
      <c r="BC15" s="16"/>
      <c r="BD15" s="16"/>
      <c r="BE15" s="16"/>
      <c r="BF15" s="16"/>
      <c r="BG15" s="16"/>
      <c r="BH15" s="16"/>
    </row>
    <row r="16" spans="2:60" ht="15" thickBot="1" x14ac:dyDescent="0.4">
      <c r="B16" s="22">
        <v>2</v>
      </c>
      <c r="C16" s="23" t="s">
        <v>36</v>
      </c>
      <c r="D16" s="24" t="s">
        <v>37</v>
      </c>
      <c r="E16" s="25">
        <v>11.522426999999999</v>
      </c>
      <c r="F16" s="25">
        <v>1.437276</v>
      </c>
      <c r="G16" s="25">
        <v>0.147457</v>
      </c>
      <c r="H16" s="25">
        <v>14.210797999999999</v>
      </c>
      <c r="I16" s="25">
        <v>22.793277999999997</v>
      </c>
      <c r="J16" s="25">
        <v>14.7798</v>
      </c>
      <c r="K16" s="25">
        <v>64.255216000000004</v>
      </c>
      <c r="L16" s="25">
        <v>44.536397999999998</v>
      </c>
      <c r="M16" s="25">
        <v>0.76467799999999997</v>
      </c>
      <c r="N16" s="25">
        <v>434.12529299999994</v>
      </c>
      <c r="O16" s="25">
        <v>6.5764509999999996</v>
      </c>
      <c r="P16" s="25">
        <v>132.09159099999999</v>
      </c>
      <c r="Q16" s="25">
        <v>4.1586449999999999</v>
      </c>
      <c r="R16" s="25">
        <v>20.192708999999997</v>
      </c>
      <c r="S16" s="25">
        <v>91.166434999999993</v>
      </c>
      <c r="T16" s="25">
        <v>428.34062699999998</v>
      </c>
      <c r="U16" s="25">
        <v>2.704504</v>
      </c>
      <c r="V16" s="25">
        <v>1293.8035829999999</v>
      </c>
      <c r="BA16" s="16"/>
      <c r="BB16" s="16"/>
      <c r="BC16" s="16"/>
      <c r="BD16" s="16"/>
      <c r="BE16" s="16"/>
      <c r="BF16" s="16"/>
      <c r="BG16" s="16"/>
      <c r="BH16" s="16"/>
    </row>
    <row r="17" spans="2:60" x14ac:dyDescent="0.35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0.1032</v>
      </c>
      <c r="H17" s="26">
        <v>5.879569</v>
      </c>
      <c r="I17" s="26">
        <v>17.742504999999998</v>
      </c>
      <c r="J17" s="26">
        <v>9.5171089999999996</v>
      </c>
      <c r="K17" s="26">
        <v>49.610478999999998</v>
      </c>
      <c r="L17" s="26">
        <v>34.226271000000004</v>
      </c>
      <c r="M17" s="26">
        <v>1.6173E-2</v>
      </c>
      <c r="N17" s="26">
        <v>291.40938599999998</v>
      </c>
      <c r="O17" s="26">
        <v>2.3941400000000002</v>
      </c>
      <c r="P17" s="26">
        <v>73.36045</v>
      </c>
      <c r="Q17" s="26">
        <v>0.631996</v>
      </c>
      <c r="R17" s="26">
        <v>0.96929100000000001</v>
      </c>
      <c r="S17" s="26">
        <v>22.677675000000001</v>
      </c>
      <c r="T17" s="26">
        <v>216.340273</v>
      </c>
      <c r="U17" s="26">
        <v>0</v>
      </c>
      <c r="V17" s="26">
        <v>724.87851699999999</v>
      </c>
      <c r="BA17" s="16"/>
      <c r="BB17" s="16"/>
      <c r="BC17" s="16"/>
      <c r="BD17" s="16"/>
      <c r="BE17" s="16"/>
      <c r="BF17" s="16"/>
      <c r="BG17" s="16"/>
      <c r="BH17" s="16"/>
    </row>
    <row r="18" spans="2:60" x14ac:dyDescent="0.35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3.7096000000000004E-2</v>
      </c>
      <c r="H18" s="26">
        <v>2.7448800000000002</v>
      </c>
      <c r="I18" s="26">
        <v>12.518250999999999</v>
      </c>
      <c r="J18" s="26">
        <v>6.2426599999999999</v>
      </c>
      <c r="K18" s="26">
        <v>11.761715000000001</v>
      </c>
      <c r="L18" s="26">
        <v>29.918420999999999</v>
      </c>
      <c r="M18" s="26">
        <v>6.7299999999999999E-3</v>
      </c>
      <c r="N18" s="26">
        <v>74.639741000000001</v>
      </c>
      <c r="O18" s="26">
        <v>1.5211209999999999</v>
      </c>
      <c r="P18" s="26">
        <v>12.74122</v>
      </c>
      <c r="Q18" s="26">
        <v>9.5440999999999998E-2</v>
      </c>
      <c r="R18" s="26">
        <v>0</v>
      </c>
      <c r="S18" s="26">
        <v>2.4189929999999995</v>
      </c>
      <c r="T18" s="26">
        <v>3.4387249999999998</v>
      </c>
      <c r="U18" s="26">
        <v>0</v>
      </c>
      <c r="V18" s="26">
        <v>158.08499399999999</v>
      </c>
      <c r="BA18" s="16"/>
      <c r="BB18" s="16"/>
      <c r="BC18" s="16"/>
      <c r="BD18" s="16"/>
      <c r="BE18" s="16"/>
      <c r="BF18" s="16"/>
      <c r="BG18" s="16"/>
      <c r="BH18" s="16"/>
    </row>
    <row r="19" spans="2:60" x14ac:dyDescent="0.35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6.6103999999999996E-2</v>
      </c>
      <c r="H19" s="26">
        <v>3.1053569999999997</v>
      </c>
      <c r="I19" s="26">
        <v>5.0920019999999999</v>
      </c>
      <c r="J19" s="26">
        <v>3.2744490000000002</v>
      </c>
      <c r="K19" s="26">
        <v>36.610895999999997</v>
      </c>
      <c r="L19" s="26">
        <v>3.9000250000000003</v>
      </c>
      <c r="M19" s="26">
        <v>8.4180000000000001E-3</v>
      </c>
      <c r="N19" s="26">
        <v>215.34698100000003</v>
      </c>
      <c r="O19" s="26">
        <v>0.74153100000000005</v>
      </c>
      <c r="P19" s="26">
        <v>58.203064999999995</v>
      </c>
      <c r="Q19" s="26">
        <v>0.516984</v>
      </c>
      <c r="R19" s="26">
        <v>0.96175100000000002</v>
      </c>
      <c r="S19" s="26">
        <v>19.392377</v>
      </c>
      <c r="T19" s="26">
        <v>210.817565</v>
      </c>
      <c r="U19" s="26">
        <v>0</v>
      </c>
      <c r="V19" s="26">
        <v>558.03750500000001</v>
      </c>
      <c r="BA19" s="16"/>
      <c r="BB19" s="16"/>
      <c r="BC19" s="16"/>
      <c r="BD19" s="16"/>
      <c r="BE19" s="16"/>
      <c r="BF19" s="16"/>
      <c r="BG19" s="16"/>
      <c r="BH19" s="16"/>
    </row>
    <row r="20" spans="2:60" x14ac:dyDescent="0.35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0.12181</v>
      </c>
      <c r="J20" s="26">
        <v>0</v>
      </c>
      <c r="K20" s="26">
        <v>0.96192500000000003</v>
      </c>
      <c r="L20" s="26">
        <v>0.36117199999999999</v>
      </c>
      <c r="M20" s="26">
        <v>0</v>
      </c>
      <c r="N20" s="26">
        <v>0.265878</v>
      </c>
      <c r="O20" s="26">
        <v>0</v>
      </c>
      <c r="P20" s="26">
        <v>1.8814999999999998E-2</v>
      </c>
      <c r="Q20" s="26">
        <v>0</v>
      </c>
      <c r="R20" s="26">
        <v>0</v>
      </c>
      <c r="S20" s="26">
        <v>0.78381300000000009</v>
      </c>
      <c r="T20" s="26">
        <v>9.1400000000000006E-3</v>
      </c>
      <c r="U20" s="26">
        <v>0</v>
      </c>
      <c r="V20" s="26">
        <v>2.5225530000000003</v>
      </c>
      <c r="BA20" s="16"/>
      <c r="BB20" s="16"/>
      <c r="BC20" s="16"/>
      <c r="BD20" s="16"/>
      <c r="BE20" s="16"/>
      <c r="BF20" s="16"/>
      <c r="BG20" s="16"/>
      <c r="BH20" s="16"/>
    </row>
    <row r="21" spans="2:60" x14ac:dyDescent="0.35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2.9332E-2</v>
      </c>
      <c r="I21" s="26">
        <v>1.0442E-2</v>
      </c>
      <c r="J21" s="26">
        <v>0</v>
      </c>
      <c r="K21" s="26">
        <v>0.27594299999999999</v>
      </c>
      <c r="L21" s="26">
        <v>4.6653E-2</v>
      </c>
      <c r="M21" s="26">
        <v>1.0250000000000001E-3</v>
      </c>
      <c r="N21" s="26">
        <v>1.1567860000000001</v>
      </c>
      <c r="O21" s="26">
        <v>0.13148799999999999</v>
      </c>
      <c r="P21" s="26">
        <v>2.3973500000000003</v>
      </c>
      <c r="Q21" s="26">
        <v>1.9570999999999998E-2</v>
      </c>
      <c r="R21" s="26">
        <v>7.5399999999999998E-3</v>
      </c>
      <c r="S21" s="26">
        <v>8.249200000000001E-2</v>
      </c>
      <c r="T21" s="26">
        <v>2.074843</v>
      </c>
      <c r="U21" s="26">
        <v>0</v>
      </c>
      <c r="V21" s="26">
        <v>6.2334650000000007</v>
      </c>
      <c r="BA21" s="16"/>
      <c r="BB21" s="16"/>
      <c r="BC21" s="16"/>
      <c r="BD21" s="16"/>
      <c r="BE21" s="16"/>
      <c r="BF21" s="16"/>
      <c r="BG21" s="16"/>
      <c r="BH21" s="16"/>
    </row>
    <row r="22" spans="2:60" x14ac:dyDescent="0.35">
      <c r="B22" s="17" t="s">
        <v>53</v>
      </c>
      <c r="C22" s="18" t="s">
        <v>54</v>
      </c>
      <c r="D22" s="19" t="s">
        <v>55</v>
      </c>
      <c r="E22" s="26">
        <v>3.9903000000000001E-2</v>
      </c>
      <c r="F22" s="26">
        <v>0</v>
      </c>
      <c r="G22" s="26">
        <v>0</v>
      </c>
      <c r="H22" s="26">
        <v>0.52797000000000005</v>
      </c>
      <c r="I22" s="26">
        <v>2.1374469999999999</v>
      </c>
      <c r="J22" s="26">
        <v>0.32076199999999999</v>
      </c>
      <c r="K22" s="26">
        <v>6.219824</v>
      </c>
      <c r="L22" s="26">
        <v>6.2053019999999997</v>
      </c>
      <c r="M22" s="26">
        <v>0.52179699999999996</v>
      </c>
      <c r="N22" s="26">
        <v>17.252129</v>
      </c>
      <c r="O22" s="26">
        <v>2.095529</v>
      </c>
      <c r="P22" s="26">
        <v>14.730525000000002</v>
      </c>
      <c r="Q22" s="26">
        <v>0.32988699999999999</v>
      </c>
      <c r="R22" s="26">
        <v>7.8769000000000006E-2</v>
      </c>
      <c r="S22" s="26">
        <v>3.9349440000000002</v>
      </c>
      <c r="T22" s="26">
        <v>9.3443850000000008</v>
      </c>
      <c r="U22" s="26">
        <v>7.8647999999999996E-2</v>
      </c>
      <c r="V22" s="26">
        <v>63.817821000000002</v>
      </c>
      <c r="BA22" s="16"/>
      <c r="BB22" s="16"/>
      <c r="BC22" s="16"/>
      <c r="BD22" s="16"/>
      <c r="BE22" s="16"/>
      <c r="BF22" s="16"/>
      <c r="BG22" s="16"/>
      <c r="BH22" s="16"/>
    </row>
    <row r="23" spans="2:60" x14ac:dyDescent="0.35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3.4463000000000001E-2</v>
      </c>
      <c r="J23" s="26">
        <v>0</v>
      </c>
      <c r="K23" s="26">
        <v>0</v>
      </c>
      <c r="L23" s="26">
        <v>0</v>
      </c>
      <c r="M23" s="26">
        <v>0</v>
      </c>
      <c r="N23" s="26">
        <v>0.192991</v>
      </c>
      <c r="O23" s="26">
        <v>0</v>
      </c>
      <c r="P23" s="26">
        <v>0.14014799999999999</v>
      </c>
      <c r="Q23" s="26">
        <v>6.8929999999999998E-3</v>
      </c>
      <c r="R23" s="26">
        <v>0</v>
      </c>
      <c r="S23" s="26">
        <v>45.378883000000002</v>
      </c>
      <c r="T23" s="26">
        <v>1.8423999999999999E-2</v>
      </c>
      <c r="U23" s="26">
        <v>2.9867999999999999E-2</v>
      </c>
      <c r="V23" s="26">
        <v>45.801670000000009</v>
      </c>
      <c r="BA23" s="16"/>
      <c r="BB23" s="16"/>
      <c r="BC23" s="16"/>
      <c r="BD23" s="16"/>
      <c r="BE23" s="16"/>
      <c r="BF23" s="16"/>
      <c r="BG23" s="16"/>
      <c r="BH23" s="16"/>
    </row>
    <row r="24" spans="2:60" x14ac:dyDescent="0.35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5.2852610000000002</v>
      </c>
      <c r="I24" s="26">
        <v>1.027992</v>
      </c>
      <c r="J24" s="26">
        <v>3.4523919999999997</v>
      </c>
      <c r="K24" s="26">
        <v>0.80162699999999998</v>
      </c>
      <c r="L24" s="26">
        <v>0</v>
      </c>
      <c r="M24" s="26">
        <v>0</v>
      </c>
      <c r="N24" s="26">
        <v>82.573878000000008</v>
      </c>
      <c r="O24" s="26">
        <v>0</v>
      </c>
      <c r="P24" s="26">
        <v>6.1520999999999999E-2</v>
      </c>
      <c r="Q24" s="26">
        <v>0</v>
      </c>
      <c r="R24" s="26">
        <v>0</v>
      </c>
      <c r="S24" s="26">
        <v>0</v>
      </c>
      <c r="T24" s="26">
        <v>20.534238999999999</v>
      </c>
      <c r="U24" s="26">
        <v>0</v>
      </c>
      <c r="V24" s="26">
        <v>113.73691000000001</v>
      </c>
      <c r="BA24" s="16"/>
      <c r="BB24" s="16"/>
      <c r="BC24" s="16"/>
      <c r="BD24" s="16"/>
      <c r="BE24" s="16"/>
      <c r="BF24" s="16"/>
      <c r="BG24" s="16"/>
      <c r="BH24" s="16"/>
    </row>
    <row r="25" spans="2:60" x14ac:dyDescent="0.35">
      <c r="B25" s="17" t="s">
        <v>62</v>
      </c>
      <c r="C25" s="18" t="s">
        <v>63</v>
      </c>
      <c r="D25" s="19" t="s">
        <v>64</v>
      </c>
      <c r="E25" s="26">
        <v>11.482524</v>
      </c>
      <c r="F25" s="26">
        <v>1.437276</v>
      </c>
      <c r="G25" s="26">
        <v>4.4256999999999998E-2</v>
      </c>
      <c r="H25" s="26">
        <v>2.517998</v>
      </c>
      <c r="I25" s="26">
        <v>1.8508709999999999</v>
      </c>
      <c r="J25" s="26">
        <v>1.4895370000000001</v>
      </c>
      <c r="K25" s="26">
        <v>7.6232860000000002</v>
      </c>
      <c r="L25" s="26">
        <v>4.1048249999999999</v>
      </c>
      <c r="M25" s="26">
        <v>0.22670799999999999</v>
      </c>
      <c r="N25" s="26">
        <v>42.696908999999998</v>
      </c>
      <c r="O25" s="26">
        <v>2.0867819999999999</v>
      </c>
      <c r="P25" s="26">
        <v>43.798946999999998</v>
      </c>
      <c r="Q25" s="26">
        <v>3.1898689999999998</v>
      </c>
      <c r="R25" s="26">
        <v>19.144648999999998</v>
      </c>
      <c r="S25" s="26">
        <v>19.174932999999999</v>
      </c>
      <c r="T25" s="26">
        <v>182.103306</v>
      </c>
      <c r="U25" s="26">
        <v>2.5959880000000002</v>
      </c>
      <c r="V25" s="26">
        <v>345.56866499999995</v>
      </c>
      <c r="BA25" s="16"/>
      <c r="BB25" s="16"/>
      <c r="BC25" s="16"/>
      <c r="BD25" s="16"/>
      <c r="BE25" s="16"/>
      <c r="BF25" s="16"/>
      <c r="BG25" s="16"/>
      <c r="BH25" s="16"/>
    </row>
    <row r="26" spans="2:60" x14ac:dyDescent="0.35">
      <c r="B26" s="17" t="s">
        <v>65</v>
      </c>
      <c r="C26" s="18" t="s">
        <v>66</v>
      </c>
      <c r="D26" s="21" t="s">
        <v>67</v>
      </c>
      <c r="E26" s="26">
        <v>0</v>
      </c>
      <c r="F26" s="26">
        <v>2.0681000000000001E-2</v>
      </c>
      <c r="G26" s="26">
        <v>2.7574999999999999E-2</v>
      </c>
      <c r="H26" s="26">
        <v>0</v>
      </c>
      <c r="I26" s="26">
        <v>0</v>
      </c>
      <c r="J26" s="26">
        <v>0</v>
      </c>
      <c r="K26" s="26">
        <v>3.0707999999999999E-2</v>
      </c>
      <c r="L26" s="26">
        <v>1.128E-2</v>
      </c>
      <c r="M26" s="26">
        <v>0</v>
      </c>
      <c r="N26" s="26">
        <v>6.894E-3</v>
      </c>
      <c r="O26" s="26">
        <v>0</v>
      </c>
      <c r="P26" s="26">
        <v>2.5069999999999997E-3</v>
      </c>
      <c r="Q26" s="26">
        <v>5.0140000000000002E-3</v>
      </c>
      <c r="R26" s="26">
        <v>0.107472</v>
      </c>
      <c r="S26" s="26">
        <v>3.1962000000000004E-2</v>
      </c>
      <c r="T26" s="26">
        <v>151.54214300000001</v>
      </c>
      <c r="U26" s="26">
        <v>0</v>
      </c>
      <c r="V26" s="26">
        <v>151.786236</v>
      </c>
      <c r="BA26" s="16"/>
      <c r="BB26" s="16"/>
      <c r="BC26" s="16"/>
      <c r="BD26" s="16"/>
      <c r="BE26" s="16"/>
      <c r="BF26" s="16"/>
      <c r="BG26" s="16"/>
      <c r="BH26" s="16"/>
    </row>
    <row r="27" spans="2:60" x14ac:dyDescent="0.35">
      <c r="B27" s="17" t="s">
        <v>68</v>
      </c>
      <c r="C27" s="18" t="s">
        <v>69</v>
      </c>
      <c r="D27" s="21" t="s">
        <v>70</v>
      </c>
      <c r="E27" s="26">
        <v>0.13948099999999999</v>
      </c>
      <c r="F27" s="26">
        <v>0</v>
      </c>
      <c r="G27" s="26">
        <v>0</v>
      </c>
      <c r="H27" s="26">
        <v>2.0663999999999998E-2</v>
      </c>
      <c r="I27" s="26">
        <v>3.0995999999999999E-2</v>
      </c>
      <c r="J27" s="26">
        <v>6.1991999999999998E-2</v>
      </c>
      <c r="K27" s="26">
        <v>1.176E-2</v>
      </c>
      <c r="L27" s="26">
        <v>0.19630799999999998</v>
      </c>
      <c r="M27" s="26">
        <v>0</v>
      </c>
      <c r="N27" s="26">
        <v>5.1061920000000001</v>
      </c>
      <c r="O27" s="26">
        <v>0</v>
      </c>
      <c r="P27" s="26">
        <v>5.1659999999999996E-3</v>
      </c>
      <c r="Q27" s="26">
        <v>0</v>
      </c>
      <c r="R27" s="26">
        <v>8.8200000000000001E-2</v>
      </c>
      <c r="S27" s="26">
        <v>0</v>
      </c>
      <c r="T27" s="26">
        <v>2.0663999999999998E-2</v>
      </c>
      <c r="U27" s="26">
        <v>0</v>
      </c>
      <c r="V27" s="26">
        <v>5.6814229999999997</v>
      </c>
      <c r="BA27" s="16"/>
      <c r="BB27" s="16"/>
      <c r="BC27" s="16"/>
      <c r="BD27" s="16"/>
      <c r="BE27" s="16"/>
      <c r="BF27" s="16"/>
      <c r="BG27" s="16"/>
      <c r="BH27" s="16"/>
    </row>
    <row r="28" spans="2:60" ht="15" thickBot="1" x14ac:dyDescent="0.4">
      <c r="B28" s="17" t="s">
        <v>71</v>
      </c>
      <c r="C28" s="18" t="s">
        <v>72</v>
      </c>
      <c r="D28" s="21" t="s">
        <v>73</v>
      </c>
      <c r="E28" s="26">
        <v>11.343043</v>
      </c>
      <c r="F28" s="26">
        <v>1.4165949999999998</v>
      </c>
      <c r="G28" s="26">
        <v>1.6681999999999999E-2</v>
      </c>
      <c r="H28" s="26">
        <v>2.4973339999999999</v>
      </c>
      <c r="I28" s="26">
        <v>1.8198749999999999</v>
      </c>
      <c r="J28" s="26">
        <v>1.4275450000000001</v>
      </c>
      <c r="K28" s="26">
        <v>7.5808179999999998</v>
      </c>
      <c r="L28" s="26">
        <v>3.8972370000000001</v>
      </c>
      <c r="M28" s="26">
        <v>0.22670799999999999</v>
      </c>
      <c r="N28" s="26">
        <v>37.583822999999995</v>
      </c>
      <c r="O28" s="26">
        <v>2.0867819999999999</v>
      </c>
      <c r="P28" s="26">
        <v>43.791274000000001</v>
      </c>
      <c r="Q28" s="26">
        <v>3.1848549999999998</v>
      </c>
      <c r="R28" s="26">
        <v>18.948976999999999</v>
      </c>
      <c r="S28" s="26">
        <v>19.142971000000003</v>
      </c>
      <c r="T28" s="26">
        <v>30.540499000000001</v>
      </c>
      <c r="U28" s="26">
        <v>2.5959880000000002</v>
      </c>
      <c r="V28" s="26">
        <v>188.10100600000001</v>
      </c>
      <c r="BA28" s="16"/>
      <c r="BB28" s="16"/>
      <c r="BC28" s="16"/>
      <c r="BD28" s="16"/>
      <c r="BE28" s="16"/>
      <c r="BF28" s="16"/>
      <c r="BG28" s="16"/>
      <c r="BH28" s="16"/>
    </row>
    <row r="29" spans="2:60" ht="15" thickBot="1" x14ac:dyDescent="0.4">
      <c r="B29" s="22">
        <v>3</v>
      </c>
      <c r="C29" s="23" t="s">
        <v>74</v>
      </c>
      <c r="D29" s="24" t="s">
        <v>75</v>
      </c>
      <c r="E29" s="25">
        <v>424.62923499999999</v>
      </c>
      <c r="F29" s="25">
        <v>126.84066199999999</v>
      </c>
      <c r="G29" s="25">
        <v>89.088101999999992</v>
      </c>
      <c r="H29" s="25">
        <v>79.219307000000001</v>
      </c>
      <c r="I29" s="25">
        <v>91.282890999999992</v>
      </c>
      <c r="J29" s="25">
        <v>8.4621129999999987</v>
      </c>
      <c r="K29" s="25">
        <v>295.96502599999997</v>
      </c>
      <c r="L29" s="25">
        <v>169.02131300000002</v>
      </c>
      <c r="M29" s="25">
        <v>28.689508</v>
      </c>
      <c r="N29" s="25">
        <v>464.01269000000002</v>
      </c>
      <c r="O29" s="25">
        <v>27.104827999999998</v>
      </c>
      <c r="P29" s="25">
        <v>163.43552499999998</v>
      </c>
      <c r="Q29" s="25">
        <v>6.4721990000000007</v>
      </c>
      <c r="R29" s="25">
        <v>7.8670049999999998</v>
      </c>
      <c r="S29" s="25">
        <v>77.263563000000005</v>
      </c>
      <c r="T29" s="25">
        <v>102.10944900000001</v>
      </c>
      <c r="U29" s="25">
        <v>1.076387</v>
      </c>
      <c r="V29" s="25">
        <v>2162.5398030000001</v>
      </c>
      <c r="BA29" s="16"/>
      <c r="BB29" s="16"/>
      <c r="BC29" s="16"/>
      <c r="BD29" s="16"/>
      <c r="BE29" s="16"/>
      <c r="BF29" s="16"/>
      <c r="BG29" s="16"/>
      <c r="BH29" s="16"/>
    </row>
    <row r="30" spans="2:60" x14ac:dyDescent="0.35">
      <c r="B30" s="17" t="s">
        <v>76</v>
      </c>
      <c r="C30" s="18" t="s">
        <v>77</v>
      </c>
      <c r="D30" s="19" t="s">
        <v>78</v>
      </c>
      <c r="E30" s="26">
        <v>119.46069199999999</v>
      </c>
      <c r="F30" s="26">
        <v>16.777792999999999</v>
      </c>
      <c r="G30" s="26">
        <v>11.315454000000001</v>
      </c>
      <c r="H30" s="26">
        <v>2.0392960000000002</v>
      </c>
      <c r="I30" s="26">
        <v>10.00113</v>
      </c>
      <c r="J30" s="26">
        <v>0.153389</v>
      </c>
      <c r="K30" s="26">
        <v>6.0871979999999999</v>
      </c>
      <c r="L30" s="26">
        <v>24.735799000000004</v>
      </c>
      <c r="M30" s="26">
        <v>0.22516</v>
      </c>
      <c r="N30" s="26">
        <v>30.873030999999997</v>
      </c>
      <c r="O30" s="26">
        <v>0.13431599999999999</v>
      </c>
      <c r="P30" s="26">
        <v>20.540993999999998</v>
      </c>
      <c r="Q30" s="26">
        <v>0.1542</v>
      </c>
      <c r="R30" s="26">
        <v>0.120713</v>
      </c>
      <c r="S30" s="26">
        <v>1.2744550000000001</v>
      </c>
      <c r="T30" s="26">
        <v>1.4937420000000001</v>
      </c>
      <c r="U30" s="26">
        <v>0.23616999999999999</v>
      </c>
      <c r="V30" s="26">
        <v>245.62353199999995</v>
      </c>
      <c r="BA30" s="16"/>
      <c r="BB30" s="16"/>
      <c r="BC30" s="16"/>
      <c r="BD30" s="16"/>
      <c r="BE30" s="16"/>
      <c r="BF30" s="16"/>
      <c r="BG30" s="16"/>
      <c r="BH30" s="16"/>
    </row>
    <row r="31" spans="2:60" x14ac:dyDescent="0.35">
      <c r="B31" s="17" t="s">
        <v>79</v>
      </c>
      <c r="C31" s="18" t="s">
        <v>80</v>
      </c>
      <c r="D31" s="19" t="s">
        <v>81</v>
      </c>
      <c r="E31" s="26">
        <v>0.59806900000000007</v>
      </c>
      <c r="F31" s="26">
        <v>6.2484999999999999E-2</v>
      </c>
      <c r="G31" s="26">
        <v>0</v>
      </c>
      <c r="H31" s="26">
        <v>0.123387</v>
      </c>
      <c r="I31" s="26">
        <v>0</v>
      </c>
      <c r="J31" s="26">
        <v>2.2399999999999998E-3</v>
      </c>
      <c r="K31" s="26">
        <v>0.192025</v>
      </c>
      <c r="L31" s="26">
        <v>0.274169</v>
      </c>
      <c r="M31" s="26">
        <v>0</v>
      </c>
      <c r="N31" s="26">
        <v>1.0804000000000001E-2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1.5919299999999998</v>
      </c>
      <c r="U31" s="26">
        <v>9.2100000000000005E-4</v>
      </c>
      <c r="V31" s="26">
        <v>2.8560300000000001</v>
      </c>
      <c r="BA31" s="16"/>
      <c r="BB31" s="16"/>
      <c r="BC31" s="16"/>
      <c r="BD31" s="16"/>
      <c r="BE31" s="16"/>
      <c r="BF31" s="16"/>
      <c r="BG31" s="16"/>
      <c r="BH31" s="16"/>
    </row>
    <row r="32" spans="2:60" ht="15" thickBot="1" x14ac:dyDescent="0.4">
      <c r="B32" s="27" t="s">
        <v>82</v>
      </c>
      <c r="C32" s="28" t="s">
        <v>83</v>
      </c>
      <c r="D32" s="29" t="s">
        <v>84</v>
      </c>
      <c r="E32" s="30">
        <v>304.57047400000005</v>
      </c>
      <c r="F32" s="30">
        <v>110.000384</v>
      </c>
      <c r="G32" s="30">
        <v>77.77264799999999</v>
      </c>
      <c r="H32" s="30">
        <v>77.056623999999999</v>
      </c>
      <c r="I32" s="30">
        <v>81.281761000000003</v>
      </c>
      <c r="J32" s="30">
        <v>8.3064839999999993</v>
      </c>
      <c r="K32" s="30">
        <v>289.68580300000002</v>
      </c>
      <c r="L32" s="30">
        <v>144.01134500000001</v>
      </c>
      <c r="M32" s="30">
        <v>28.464347999999998</v>
      </c>
      <c r="N32" s="30">
        <v>433.12885499999999</v>
      </c>
      <c r="O32" s="30">
        <v>26.970511999999999</v>
      </c>
      <c r="P32" s="30">
        <v>142.894531</v>
      </c>
      <c r="Q32" s="30">
        <v>6.3179990000000004</v>
      </c>
      <c r="R32" s="30">
        <v>7.7462920000000004</v>
      </c>
      <c r="S32" s="30">
        <v>75.989108000000002</v>
      </c>
      <c r="T32" s="30">
        <v>99.023776999999981</v>
      </c>
      <c r="U32" s="30">
        <v>0.83929600000000004</v>
      </c>
      <c r="V32" s="30">
        <v>1914.0602410000001</v>
      </c>
      <c r="BA32" s="16"/>
      <c r="BB32" s="16"/>
      <c r="BC32" s="16"/>
      <c r="BD32" s="16"/>
      <c r="BE32" s="16"/>
      <c r="BF32" s="16"/>
      <c r="BG32" s="16"/>
      <c r="BH32" s="16"/>
    </row>
    <row r="33" spans="2:60" ht="15.5" thickTop="1" thickBot="1" x14ac:dyDescent="0.4">
      <c r="B33" s="31">
        <v>4</v>
      </c>
      <c r="C33" s="32" t="s">
        <v>85</v>
      </c>
      <c r="D33" s="33" t="s">
        <v>86</v>
      </c>
      <c r="E33" s="34">
        <v>529.19005500000003</v>
      </c>
      <c r="F33" s="34">
        <v>21.693048000000001</v>
      </c>
      <c r="G33" s="34">
        <v>3.0615250000000001</v>
      </c>
      <c r="H33" s="34">
        <v>37.944137000000005</v>
      </c>
      <c r="I33" s="34">
        <v>315.89950799999997</v>
      </c>
      <c r="J33" s="34">
        <v>219.55372199999999</v>
      </c>
      <c r="K33" s="34">
        <v>283.81320800000003</v>
      </c>
      <c r="L33" s="34">
        <v>640.85666900000001</v>
      </c>
      <c r="M33" s="34">
        <v>47.832208000000001</v>
      </c>
      <c r="N33" s="34">
        <v>316.134747</v>
      </c>
      <c r="O33" s="34">
        <v>74.358783000000003</v>
      </c>
      <c r="P33" s="34">
        <v>1223.7409709999999</v>
      </c>
      <c r="Q33" s="34">
        <v>1136.9413989999998</v>
      </c>
      <c r="R33" s="34">
        <v>1182.7114079999999</v>
      </c>
      <c r="S33" s="34">
        <v>527.46838500000001</v>
      </c>
      <c r="T33" s="34">
        <v>5319.1040510000003</v>
      </c>
      <c r="U33" s="34">
        <v>279.50952799999999</v>
      </c>
      <c r="V33" s="34">
        <v>12159.813351999999</v>
      </c>
      <c r="BA33" s="16"/>
      <c r="BB33" s="16"/>
      <c r="BC33" s="16"/>
      <c r="BD33" s="16"/>
      <c r="BE33" s="16"/>
      <c r="BF33" s="16"/>
      <c r="BG33" s="16"/>
      <c r="BH33" s="16"/>
    </row>
    <row r="34" spans="2:60" x14ac:dyDescent="0.35">
      <c r="B34" s="17" t="s">
        <v>87</v>
      </c>
      <c r="C34" s="18" t="s">
        <v>88</v>
      </c>
      <c r="D34" s="19" t="s">
        <v>89</v>
      </c>
      <c r="E34" s="26">
        <v>421.79582199999999</v>
      </c>
      <c r="F34" s="26">
        <v>12.679589</v>
      </c>
      <c r="G34" s="26">
        <v>1.593731</v>
      </c>
      <c r="H34" s="26">
        <v>33.760916999999999</v>
      </c>
      <c r="I34" s="26">
        <v>245.83454899999998</v>
      </c>
      <c r="J34" s="26">
        <v>197.21359200000001</v>
      </c>
      <c r="K34" s="26">
        <v>156.267471</v>
      </c>
      <c r="L34" s="26">
        <v>152.57799699999998</v>
      </c>
      <c r="M34" s="26">
        <v>40.613734000000001</v>
      </c>
      <c r="N34" s="26">
        <v>136.018843</v>
      </c>
      <c r="O34" s="26">
        <v>63.938485999999997</v>
      </c>
      <c r="P34" s="26">
        <v>766.63006000000007</v>
      </c>
      <c r="Q34" s="26">
        <v>466.80153800000005</v>
      </c>
      <c r="R34" s="26">
        <v>950.48949300000004</v>
      </c>
      <c r="S34" s="26">
        <v>254.51574399999998</v>
      </c>
      <c r="T34" s="26">
        <v>4363.2808450000002</v>
      </c>
      <c r="U34" s="26">
        <v>208.71901400000002</v>
      </c>
      <c r="V34" s="26">
        <v>8472.7314249999999</v>
      </c>
      <c r="BA34" s="16"/>
      <c r="BB34" s="16"/>
      <c r="BC34" s="16"/>
      <c r="BD34" s="16"/>
      <c r="BE34" s="16"/>
      <c r="BF34" s="16"/>
      <c r="BG34" s="16"/>
      <c r="BH34" s="16"/>
    </row>
    <row r="35" spans="2:60" x14ac:dyDescent="0.35">
      <c r="B35" s="17" t="s">
        <v>90</v>
      </c>
      <c r="C35" s="18" t="s">
        <v>91</v>
      </c>
      <c r="D35" s="21" t="s">
        <v>92</v>
      </c>
      <c r="E35" s="26">
        <v>0.78738200000000003</v>
      </c>
      <c r="F35" s="26">
        <v>3.3174000000000002E-2</v>
      </c>
      <c r="G35" s="26">
        <v>1.0670000000000001E-2</v>
      </c>
      <c r="H35" s="26">
        <v>0.51130799999999998</v>
      </c>
      <c r="I35" s="26">
        <v>75.768743000000001</v>
      </c>
      <c r="J35" s="26">
        <v>4.51884</v>
      </c>
      <c r="K35" s="26">
        <v>28.158038999999999</v>
      </c>
      <c r="L35" s="26">
        <v>8.1394990000000007</v>
      </c>
      <c r="M35" s="26">
        <v>0.369533</v>
      </c>
      <c r="N35" s="26">
        <v>1.2215829999999999</v>
      </c>
      <c r="O35" s="26">
        <v>0.103563</v>
      </c>
      <c r="P35" s="26">
        <v>82.804034000000001</v>
      </c>
      <c r="Q35" s="26">
        <v>45.294128000000001</v>
      </c>
      <c r="R35" s="26">
        <v>133.032905</v>
      </c>
      <c r="S35" s="26">
        <v>25.734769999999997</v>
      </c>
      <c r="T35" s="26">
        <v>51.460568000000002</v>
      </c>
      <c r="U35" s="26">
        <v>9.0701710000000002</v>
      </c>
      <c r="V35" s="26">
        <v>467.01891000000001</v>
      </c>
      <c r="BA35" s="16"/>
      <c r="BB35" s="16"/>
      <c r="BC35" s="16"/>
      <c r="BD35" s="16"/>
      <c r="BE35" s="16"/>
      <c r="BF35" s="16"/>
      <c r="BG35" s="16"/>
      <c r="BH35" s="16"/>
    </row>
    <row r="36" spans="2:60" x14ac:dyDescent="0.35">
      <c r="B36" s="17" t="s">
        <v>93</v>
      </c>
      <c r="C36" s="18" t="s">
        <v>94</v>
      </c>
      <c r="D36" s="21" t="s">
        <v>95</v>
      </c>
      <c r="E36" s="26">
        <v>57.992397999999994</v>
      </c>
      <c r="F36" s="26">
        <v>5.2679999999999998</v>
      </c>
      <c r="G36" s="26">
        <v>1.2008700000000001</v>
      </c>
      <c r="H36" s="26">
        <v>4.8788749999999999</v>
      </c>
      <c r="I36" s="26">
        <v>29.269228999999999</v>
      </c>
      <c r="J36" s="26">
        <v>6.0802589999999999</v>
      </c>
      <c r="K36" s="26">
        <v>19.599443000000001</v>
      </c>
      <c r="L36" s="26">
        <v>32.447167</v>
      </c>
      <c r="M36" s="26">
        <v>20.355322000000001</v>
      </c>
      <c r="N36" s="26">
        <v>2.4716659999999999</v>
      </c>
      <c r="O36" s="26">
        <v>3.5696249999999998</v>
      </c>
      <c r="P36" s="26">
        <v>26.520451000000001</v>
      </c>
      <c r="Q36" s="26">
        <v>76.851964000000009</v>
      </c>
      <c r="R36" s="26">
        <v>183.40308400000001</v>
      </c>
      <c r="S36" s="26">
        <v>179.84929799999998</v>
      </c>
      <c r="T36" s="26">
        <v>1065.2467260000001</v>
      </c>
      <c r="U36" s="26">
        <v>44.667735</v>
      </c>
      <c r="V36" s="26">
        <v>1759.6721120000002</v>
      </c>
      <c r="BA36" s="16"/>
      <c r="BB36" s="16"/>
      <c r="BC36" s="16"/>
      <c r="BD36" s="16"/>
      <c r="BE36" s="16"/>
      <c r="BF36" s="16"/>
      <c r="BG36" s="16"/>
      <c r="BH36" s="16"/>
    </row>
    <row r="37" spans="2:60" x14ac:dyDescent="0.35">
      <c r="B37" s="17" t="s">
        <v>96</v>
      </c>
      <c r="C37" s="18" t="s">
        <v>97</v>
      </c>
      <c r="D37" s="21" t="s">
        <v>98</v>
      </c>
      <c r="E37" s="26">
        <v>363.01604200000003</v>
      </c>
      <c r="F37" s="26">
        <v>7.3784150000000004</v>
      </c>
      <c r="G37" s="26">
        <v>0.382191</v>
      </c>
      <c r="H37" s="26">
        <v>28.370733999999999</v>
      </c>
      <c r="I37" s="26">
        <v>140.79657700000001</v>
      </c>
      <c r="J37" s="26">
        <v>186.61449300000001</v>
      </c>
      <c r="K37" s="26">
        <v>108.509989</v>
      </c>
      <c r="L37" s="26">
        <v>111.991331</v>
      </c>
      <c r="M37" s="26">
        <v>19.888878999999999</v>
      </c>
      <c r="N37" s="26">
        <v>132.325594</v>
      </c>
      <c r="O37" s="26">
        <v>60.265298000000001</v>
      </c>
      <c r="P37" s="26">
        <v>657.30557499999998</v>
      </c>
      <c r="Q37" s="26">
        <v>344.65544599999998</v>
      </c>
      <c r="R37" s="26">
        <v>634.05350399999998</v>
      </c>
      <c r="S37" s="26">
        <v>48.931675999999996</v>
      </c>
      <c r="T37" s="26">
        <v>3246.5735510000004</v>
      </c>
      <c r="U37" s="26">
        <v>154.98110800000001</v>
      </c>
      <c r="V37" s="26">
        <v>6246.0404030000009</v>
      </c>
      <c r="BA37" s="16"/>
      <c r="BB37" s="16"/>
      <c r="BC37" s="16"/>
      <c r="BD37" s="16"/>
      <c r="BE37" s="16"/>
      <c r="BF37" s="16"/>
      <c r="BG37" s="16"/>
      <c r="BH37" s="16"/>
    </row>
    <row r="38" spans="2:60" x14ac:dyDescent="0.35">
      <c r="B38" s="17" t="s">
        <v>99</v>
      </c>
      <c r="C38" s="18" t="s">
        <v>100</v>
      </c>
      <c r="D38" s="19" t="s">
        <v>101</v>
      </c>
      <c r="E38" s="26">
        <v>107.394233</v>
      </c>
      <c r="F38" s="26">
        <v>9.0134589999999992</v>
      </c>
      <c r="G38" s="26">
        <v>1.467794</v>
      </c>
      <c r="H38" s="26">
        <v>4.1832200000000004</v>
      </c>
      <c r="I38" s="26">
        <v>70.064959000000002</v>
      </c>
      <c r="J38" s="26">
        <v>22.340129999999998</v>
      </c>
      <c r="K38" s="26">
        <v>127.545737</v>
      </c>
      <c r="L38" s="26">
        <v>488.27867199999997</v>
      </c>
      <c r="M38" s="26">
        <v>7.2184739999999996</v>
      </c>
      <c r="N38" s="26">
        <v>180.115904</v>
      </c>
      <c r="O38" s="26">
        <v>10.420297</v>
      </c>
      <c r="P38" s="26">
        <v>457.11091100000004</v>
      </c>
      <c r="Q38" s="26">
        <v>670.13986100000011</v>
      </c>
      <c r="R38" s="26">
        <v>232.221915</v>
      </c>
      <c r="S38" s="26">
        <v>272.95264100000003</v>
      </c>
      <c r="T38" s="26">
        <v>955.82320600000003</v>
      </c>
      <c r="U38" s="26">
        <v>70.790514000000002</v>
      </c>
      <c r="V38" s="26">
        <v>3687.0819269999997</v>
      </c>
      <c r="BA38" s="16"/>
      <c r="BB38" s="16"/>
      <c r="BC38" s="16"/>
      <c r="BD38" s="16"/>
      <c r="BE38" s="16"/>
      <c r="BF38" s="16"/>
      <c r="BG38" s="16"/>
      <c r="BH38" s="16"/>
    </row>
    <row r="39" spans="2:60" x14ac:dyDescent="0.35">
      <c r="B39" s="17" t="s">
        <v>102</v>
      </c>
      <c r="C39" s="18" t="s">
        <v>103</v>
      </c>
      <c r="D39" s="21" t="s">
        <v>104</v>
      </c>
      <c r="E39" s="26">
        <v>9.2683549999999997</v>
      </c>
      <c r="F39" s="26">
        <v>1.079107</v>
      </c>
      <c r="G39" s="26">
        <v>0</v>
      </c>
      <c r="H39" s="26">
        <v>0.12540000000000001</v>
      </c>
      <c r="I39" s="26">
        <v>41.704534000000002</v>
      </c>
      <c r="J39" s="26">
        <v>6.3900839999999999</v>
      </c>
      <c r="K39" s="26">
        <v>27.19509</v>
      </c>
      <c r="L39" s="26">
        <v>203.7217</v>
      </c>
      <c r="M39" s="26">
        <v>0.15656</v>
      </c>
      <c r="N39" s="26">
        <v>111.454145</v>
      </c>
      <c r="O39" s="26">
        <v>2.9239999999999999E-3</v>
      </c>
      <c r="P39" s="26">
        <v>18.51388</v>
      </c>
      <c r="Q39" s="26">
        <v>116.58779</v>
      </c>
      <c r="R39" s="26">
        <v>25.298323</v>
      </c>
      <c r="S39" s="26">
        <v>79.2684</v>
      </c>
      <c r="T39" s="26">
        <v>184.19575</v>
      </c>
      <c r="U39" s="26">
        <v>8.788174999999999</v>
      </c>
      <c r="V39" s="26">
        <v>833.75021700000013</v>
      </c>
      <c r="BA39" s="16"/>
      <c r="BB39" s="16"/>
      <c r="BC39" s="16"/>
      <c r="BD39" s="16"/>
      <c r="BE39" s="16"/>
      <c r="BF39" s="16"/>
      <c r="BG39" s="16"/>
      <c r="BH39" s="16"/>
    </row>
    <row r="40" spans="2:60" x14ac:dyDescent="0.35">
      <c r="B40" s="17" t="s">
        <v>105</v>
      </c>
      <c r="C40" s="18" t="s">
        <v>106</v>
      </c>
      <c r="D40" s="21" t="s">
        <v>107</v>
      </c>
      <c r="E40" s="26">
        <v>87.324455</v>
      </c>
      <c r="F40" s="26">
        <v>5.5786309999999997</v>
      </c>
      <c r="G40" s="26">
        <v>0.60719800000000002</v>
      </c>
      <c r="H40" s="26">
        <v>0.61858299999999999</v>
      </c>
      <c r="I40" s="26">
        <v>3.0787749999999998</v>
      </c>
      <c r="J40" s="26">
        <v>0.62294000000000005</v>
      </c>
      <c r="K40" s="26">
        <v>0.98357600000000001</v>
      </c>
      <c r="L40" s="26">
        <v>163.082403</v>
      </c>
      <c r="M40" s="26">
        <v>4.705673</v>
      </c>
      <c r="N40" s="26">
        <v>0.10421899999999999</v>
      </c>
      <c r="O40" s="26">
        <v>3.5699999999999998E-3</v>
      </c>
      <c r="P40" s="26">
        <v>12.370844999999999</v>
      </c>
      <c r="Q40" s="26">
        <v>327.53315499999997</v>
      </c>
      <c r="R40" s="26">
        <v>114.722207</v>
      </c>
      <c r="S40" s="26">
        <v>23.448112000000002</v>
      </c>
      <c r="T40" s="26">
        <v>262.97777300000001</v>
      </c>
      <c r="U40" s="26">
        <v>37.632289999999998</v>
      </c>
      <c r="V40" s="26">
        <v>1045.394405</v>
      </c>
      <c r="BA40" s="16"/>
      <c r="BB40" s="16"/>
      <c r="BC40" s="16"/>
      <c r="BD40" s="16"/>
      <c r="BE40" s="16"/>
      <c r="BF40" s="16"/>
      <c r="BG40" s="16"/>
      <c r="BH40" s="16"/>
    </row>
    <row r="41" spans="2:60" ht="15" thickBot="1" x14ac:dyDescent="0.4">
      <c r="B41" s="35" t="s">
        <v>108</v>
      </c>
      <c r="C41" s="36" t="s">
        <v>109</v>
      </c>
      <c r="D41" s="37" t="s">
        <v>110</v>
      </c>
      <c r="E41" s="38">
        <v>10.801423</v>
      </c>
      <c r="F41" s="38">
        <v>2.355721</v>
      </c>
      <c r="G41" s="38">
        <v>0.86059600000000003</v>
      </c>
      <c r="H41" s="38">
        <v>3.4392369999999999</v>
      </c>
      <c r="I41" s="38">
        <v>25.281649999999999</v>
      </c>
      <c r="J41" s="38">
        <v>15.327106000000001</v>
      </c>
      <c r="K41" s="38">
        <v>99.367070999999996</v>
      </c>
      <c r="L41" s="38">
        <v>121.474569</v>
      </c>
      <c r="M41" s="38">
        <v>2.3562409999999998</v>
      </c>
      <c r="N41" s="38">
        <v>68.557540000000003</v>
      </c>
      <c r="O41" s="38">
        <v>10.413803</v>
      </c>
      <c r="P41" s="38">
        <v>426.22618599999998</v>
      </c>
      <c r="Q41" s="38">
        <v>226.01891599999999</v>
      </c>
      <c r="R41" s="38">
        <v>92.201385000000002</v>
      </c>
      <c r="S41" s="38">
        <v>170.23612900000001</v>
      </c>
      <c r="T41" s="38">
        <v>508.64968300000004</v>
      </c>
      <c r="U41" s="38">
        <v>24.370049000000002</v>
      </c>
      <c r="V41" s="38">
        <v>1807.9373050000004</v>
      </c>
      <c r="BA41" s="16"/>
      <c r="BB41" s="16"/>
      <c r="BC41" s="16"/>
      <c r="BD41" s="16"/>
      <c r="BE41" s="16"/>
      <c r="BF41" s="16"/>
      <c r="BG41" s="16"/>
      <c r="BH41" s="16"/>
    </row>
    <row r="42" spans="2:60" ht="15" thickBot="1" x14ac:dyDescent="0.4">
      <c r="B42" s="39">
        <v>5</v>
      </c>
      <c r="C42" s="40" t="s">
        <v>111</v>
      </c>
      <c r="D42" s="41" t="s">
        <v>112</v>
      </c>
      <c r="E42" s="42">
        <v>131.60706400000001</v>
      </c>
      <c r="F42" s="42">
        <v>2.8041130000000001</v>
      </c>
      <c r="G42" s="42">
        <v>1.671451</v>
      </c>
      <c r="H42" s="42">
        <v>13.425846</v>
      </c>
      <c r="I42" s="42">
        <v>3.5951019999999998</v>
      </c>
      <c r="J42" s="42">
        <v>8.6893790000000006</v>
      </c>
      <c r="K42" s="42">
        <v>4.6806450000000002</v>
      </c>
      <c r="L42" s="42">
        <v>7.3829720000000005</v>
      </c>
      <c r="M42" s="42">
        <v>18.393063000000001</v>
      </c>
      <c r="N42" s="42">
        <v>251.40652599999999</v>
      </c>
      <c r="O42" s="42">
        <v>2.858692</v>
      </c>
      <c r="P42" s="42">
        <v>15.683239</v>
      </c>
      <c r="Q42" s="42">
        <v>20.688385</v>
      </c>
      <c r="R42" s="42">
        <v>71.245223999999993</v>
      </c>
      <c r="S42" s="42">
        <v>3.5031720000000002</v>
      </c>
      <c r="T42" s="42">
        <v>113.14808299999999</v>
      </c>
      <c r="U42" s="42">
        <v>74.054243999999997</v>
      </c>
      <c r="V42" s="42">
        <v>744.83720000000005</v>
      </c>
      <c r="BA42" s="16"/>
      <c r="BB42" s="16"/>
      <c r="BC42" s="16"/>
      <c r="BD42" s="16"/>
      <c r="BE42" s="16"/>
      <c r="BF42" s="16"/>
      <c r="BG42" s="16"/>
      <c r="BH42" s="16"/>
    </row>
    <row r="43" spans="2:60" ht="15" thickBot="1" x14ac:dyDescent="0.4">
      <c r="B43" s="22">
        <v>6</v>
      </c>
      <c r="C43" s="23" t="s">
        <v>113</v>
      </c>
      <c r="D43" s="24" t="s">
        <v>114</v>
      </c>
      <c r="E43" s="25">
        <v>363.84142300000002</v>
      </c>
      <c r="F43" s="25">
        <v>15.28195</v>
      </c>
      <c r="G43" s="25">
        <v>7.2548320000000004</v>
      </c>
      <c r="H43" s="25">
        <v>52.358236999999995</v>
      </c>
      <c r="I43" s="25">
        <v>49.069293999999999</v>
      </c>
      <c r="J43" s="25">
        <v>189.960241</v>
      </c>
      <c r="K43" s="25">
        <v>443.77386200000001</v>
      </c>
      <c r="L43" s="25">
        <v>558.00958100000003</v>
      </c>
      <c r="M43" s="25">
        <v>32.174751999999998</v>
      </c>
      <c r="N43" s="25">
        <v>228.79840100000001</v>
      </c>
      <c r="O43" s="25">
        <v>9.0276189999999996</v>
      </c>
      <c r="P43" s="25">
        <v>615.67866900000001</v>
      </c>
      <c r="Q43" s="25">
        <v>1390.1391429999999</v>
      </c>
      <c r="R43" s="25">
        <v>869.24432999999999</v>
      </c>
      <c r="S43" s="25">
        <v>429.82310799999999</v>
      </c>
      <c r="T43" s="25">
        <v>3649.94434</v>
      </c>
      <c r="U43" s="25">
        <v>613.50669199999993</v>
      </c>
      <c r="V43" s="25">
        <v>9517.886473999999</v>
      </c>
      <c r="BA43" s="16"/>
      <c r="BB43" s="16"/>
      <c r="BC43" s="16"/>
      <c r="BD43" s="16"/>
      <c r="BE43" s="16"/>
      <c r="BF43" s="16"/>
      <c r="BG43" s="16"/>
      <c r="BH43" s="16"/>
    </row>
    <row r="44" spans="2:60" x14ac:dyDescent="0.35">
      <c r="B44" s="17" t="s">
        <v>115</v>
      </c>
      <c r="C44" s="18" t="s">
        <v>116</v>
      </c>
      <c r="D44" s="19" t="s">
        <v>117</v>
      </c>
      <c r="E44" s="26">
        <v>268.64874300000002</v>
      </c>
      <c r="F44" s="26">
        <v>15.097742</v>
      </c>
      <c r="G44" s="26">
        <v>7.0077389999999999</v>
      </c>
      <c r="H44" s="26">
        <v>11.878662</v>
      </c>
      <c r="I44" s="26">
        <v>23.958273999999999</v>
      </c>
      <c r="J44" s="26">
        <v>39.330569000000004</v>
      </c>
      <c r="K44" s="26">
        <v>408.44250899999997</v>
      </c>
      <c r="L44" s="26">
        <v>410.69768699999997</v>
      </c>
      <c r="M44" s="26">
        <v>20.443425999999999</v>
      </c>
      <c r="N44" s="26">
        <v>54.479162000000002</v>
      </c>
      <c r="O44" s="26">
        <v>4.3473949999999997</v>
      </c>
      <c r="P44" s="26">
        <v>185.28792799999999</v>
      </c>
      <c r="Q44" s="26">
        <v>228.48063999999999</v>
      </c>
      <c r="R44" s="26">
        <v>318.06503499999997</v>
      </c>
      <c r="S44" s="26">
        <v>268.715194</v>
      </c>
      <c r="T44" s="26">
        <v>1202.306</v>
      </c>
      <c r="U44" s="26">
        <v>17.982269000000002</v>
      </c>
      <c r="V44" s="26">
        <v>3485.1689740000002</v>
      </c>
      <c r="BA44" s="16"/>
      <c r="BB44" s="16"/>
      <c r="BC44" s="16"/>
      <c r="BD44" s="16"/>
      <c r="BE44" s="16"/>
      <c r="BF44" s="16"/>
      <c r="BG44" s="16"/>
      <c r="BH44" s="16"/>
    </row>
    <row r="45" spans="2:60" x14ac:dyDescent="0.35">
      <c r="B45" s="17" t="s">
        <v>118</v>
      </c>
      <c r="C45" s="18" t="s">
        <v>119</v>
      </c>
      <c r="D45" s="21" t="s">
        <v>120</v>
      </c>
      <c r="E45" s="26">
        <v>19.323609999999999</v>
      </c>
      <c r="F45" s="26">
        <v>0.54695300000000002</v>
      </c>
      <c r="G45" s="26">
        <v>3.2467999999999997E-2</v>
      </c>
      <c r="H45" s="26">
        <v>1.439295</v>
      </c>
      <c r="I45" s="26">
        <v>2.2280790000000001</v>
      </c>
      <c r="J45" s="26">
        <v>4.1806099999999997</v>
      </c>
      <c r="K45" s="26">
        <v>24.178922999999998</v>
      </c>
      <c r="L45" s="26">
        <v>100.90921900000001</v>
      </c>
      <c r="M45" s="26">
        <v>0.122056</v>
      </c>
      <c r="N45" s="26">
        <v>21.160871</v>
      </c>
      <c r="O45" s="26">
        <v>0.103397</v>
      </c>
      <c r="P45" s="26">
        <v>0.41247200000000006</v>
      </c>
      <c r="Q45" s="26">
        <v>3.151764</v>
      </c>
      <c r="R45" s="26">
        <v>0.45704299999999998</v>
      </c>
      <c r="S45" s="26">
        <v>0.44955000000000001</v>
      </c>
      <c r="T45" s="26">
        <v>2.9525519999999998</v>
      </c>
      <c r="U45" s="26">
        <v>1.2022970000000002</v>
      </c>
      <c r="V45" s="26">
        <v>182.85115899999997</v>
      </c>
      <c r="BA45" s="16"/>
      <c r="BB45" s="16"/>
      <c r="BC45" s="16"/>
      <c r="BD45" s="16"/>
      <c r="BE45" s="16"/>
      <c r="BF45" s="16"/>
      <c r="BG45" s="16"/>
      <c r="BH45" s="16"/>
    </row>
    <row r="46" spans="2:60" x14ac:dyDescent="0.35">
      <c r="B46" s="17" t="s">
        <v>121</v>
      </c>
      <c r="C46" s="18" t="s">
        <v>122</v>
      </c>
      <c r="D46" s="21" t="s">
        <v>123</v>
      </c>
      <c r="E46" s="26">
        <v>5.9164539999999999</v>
      </c>
      <c r="F46" s="26">
        <v>0.16616600000000001</v>
      </c>
      <c r="G46" s="26">
        <v>0</v>
      </c>
      <c r="H46" s="26">
        <v>0.46867200000000003</v>
      </c>
      <c r="I46" s="26">
        <v>7.5716929999999998</v>
      </c>
      <c r="J46" s="26">
        <v>21.435237000000001</v>
      </c>
      <c r="K46" s="26">
        <v>31.071264000000003</v>
      </c>
      <c r="L46" s="26">
        <v>59.967053</v>
      </c>
      <c r="M46" s="26">
        <v>0.14893799999999999</v>
      </c>
      <c r="N46" s="26">
        <v>7.4632059999999996</v>
      </c>
      <c r="O46" s="26">
        <v>3.5418999999999999E-2</v>
      </c>
      <c r="P46" s="26">
        <v>0.44070199999999998</v>
      </c>
      <c r="Q46" s="26">
        <v>1.4113209999999998</v>
      </c>
      <c r="R46" s="26">
        <v>16.661999999999999</v>
      </c>
      <c r="S46" s="26">
        <v>4.86252</v>
      </c>
      <c r="T46" s="26">
        <v>2.6502829999999999</v>
      </c>
      <c r="U46" s="26">
        <v>1.3894660000000001</v>
      </c>
      <c r="V46" s="26">
        <v>161.66039399999997</v>
      </c>
      <c r="BA46" s="16"/>
      <c r="BB46" s="16"/>
      <c r="BC46" s="16"/>
      <c r="BD46" s="16"/>
      <c r="BE46" s="16"/>
      <c r="BF46" s="16"/>
      <c r="BG46" s="16"/>
      <c r="BH46" s="16"/>
    </row>
    <row r="47" spans="2:60" x14ac:dyDescent="0.35">
      <c r="B47" s="17" t="s">
        <v>124</v>
      </c>
      <c r="C47" s="18" t="s">
        <v>125</v>
      </c>
      <c r="D47" s="21" t="s">
        <v>126</v>
      </c>
      <c r="E47" s="26">
        <v>8.4661580000000001</v>
      </c>
      <c r="F47" s="26">
        <v>0.121133</v>
      </c>
      <c r="G47" s="26">
        <v>0</v>
      </c>
      <c r="H47" s="26">
        <v>0.11512799999999999</v>
      </c>
      <c r="I47" s="26">
        <v>4.6963480000000004</v>
      </c>
      <c r="J47" s="26">
        <v>4.3808410000000002</v>
      </c>
      <c r="K47" s="26">
        <v>163.07651299999998</v>
      </c>
      <c r="L47" s="26">
        <v>154.60839799999999</v>
      </c>
      <c r="M47" s="26">
        <v>0.28398899999999999</v>
      </c>
      <c r="N47" s="26">
        <v>6.2203999999999995E-2</v>
      </c>
      <c r="O47" s="26">
        <v>7.5254000000000001E-2</v>
      </c>
      <c r="P47" s="26">
        <v>20.570989000000001</v>
      </c>
      <c r="Q47" s="26">
        <v>9.4377369999999985</v>
      </c>
      <c r="R47" s="26">
        <v>202.52793600000001</v>
      </c>
      <c r="S47" s="26">
        <v>79.411302000000006</v>
      </c>
      <c r="T47" s="26">
        <v>64.368675999999994</v>
      </c>
      <c r="U47" s="26">
        <v>1.822462</v>
      </c>
      <c r="V47" s="26">
        <v>714.02506800000003</v>
      </c>
      <c r="BA47" s="16"/>
      <c r="BB47" s="16"/>
      <c r="BC47" s="16"/>
      <c r="BD47" s="16"/>
      <c r="BE47" s="16"/>
      <c r="BF47" s="16"/>
      <c r="BG47" s="16"/>
      <c r="BH47" s="16"/>
    </row>
    <row r="48" spans="2:60" x14ac:dyDescent="0.35">
      <c r="B48" s="17" t="s">
        <v>127</v>
      </c>
      <c r="C48" s="18" t="s">
        <v>128</v>
      </c>
      <c r="D48" s="21" t="s">
        <v>129</v>
      </c>
      <c r="E48" s="26">
        <v>234.94252100000003</v>
      </c>
      <c r="F48" s="26">
        <v>14.263489999999999</v>
      </c>
      <c r="G48" s="26">
        <v>6.9752710000000002</v>
      </c>
      <c r="H48" s="26">
        <v>9.8555670000000006</v>
      </c>
      <c r="I48" s="26">
        <v>9.462154</v>
      </c>
      <c r="J48" s="26">
        <v>9.3338809999999999</v>
      </c>
      <c r="K48" s="26">
        <v>190.11580899999998</v>
      </c>
      <c r="L48" s="26">
        <v>95.213017000000008</v>
      </c>
      <c r="M48" s="26">
        <v>19.888442999999999</v>
      </c>
      <c r="N48" s="26">
        <v>25.792881000000001</v>
      </c>
      <c r="O48" s="26">
        <v>4.1333249999999992</v>
      </c>
      <c r="P48" s="26">
        <v>163.863765</v>
      </c>
      <c r="Q48" s="26">
        <v>214.47981799999999</v>
      </c>
      <c r="R48" s="26">
        <v>98.418056000000007</v>
      </c>
      <c r="S48" s="26">
        <v>183.99182200000001</v>
      </c>
      <c r="T48" s="26">
        <v>1132.3344890000001</v>
      </c>
      <c r="U48" s="26">
        <v>13.568044</v>
      </c>
      <c r="V48" s="26">
        <v>2426.6323530000004</v>
      </c>
      <c r="BA48" s="16"/>
      <c r="BB48" s="16"/>
      <c r="BC48" s="16"/>
      <c r="BD48" s="16"/>
      <c r="BE48" s="16"/>
      <c r="BF48" s="16"/>
      <c r="BG48" s="16"/>
      <c r="BH48" s="16"/>
    </row>
    <row r="49" spans="2:60" x14ac:dyDescent="0.35">
      <c r="B49" s="17" t="s">
        <v>130</v>
      </c>
      <c r="C49" s="18" t="s">
        <v>131</v>
      </c>
      <c r="D49" s="19" t="s">
        <v>132</v>
      </c>
      <c r="E49" s="26">
        <v>3.0557460000000001</v>
      </c>
      <c r="F49" s="26">
        <v>0.13898199999999999</v>
      </c>
      <c r="G49" s="26">
        <v>3.5216999999999998E-2</v>
      </c>
      <c r="H49" s="26">
        <v>6.411E-3</v>
      </c>
      <c r="I49" s="26">
        <v>0</v>
      </c>
      <c r="J49" s="26">
        <v>0</v>
      </c>
      <c r="K49" s="26">
        <v>0</v>
      </c>
      <c r="L49" s="26">
        <v>52.558904000000005</v>
      </c>
      <c r="M49" s="26">
        <v>5.3887130000000001</v>
      </c>
      <c r="N49" s="26">
        <v>0</v>
      </c>
      <c r="O49" s="26">
        <v>0</v>
      </c>
      <c r="P49" s="26">
        <v>0</v>
      </c>
      <c r="Q49" s="26">
        <v>1044.7897400000002</v>
      </c>
      <c r="R49" s="26">
        <v>351.56395500000002</v>
      </c>
      <c r="S49" s="26">
        <v>0.278221</v>
      </c>
      <c r="T49" s="26">
        <v>764.11228500000004</v>
      </c>
      <c r="U49" s="26">
        <v>7.8997700000000002</v>
      </c>
      <c r="V49" s="26">
        <v>2229.8279440000001</v>
      </c>
      <c r="BA49" s="16"/>
      <c r="BB49" s="16"/>
      <c r="BC49" s="16"/>
      <c r="BD49" s="16"/>
      <c r="BE49" s="16"/>
      <c r="BF49" s="16"/>
      <c r="BG49" s="16"/>
      <c r="BH49" s="16"/>
    </row>
    <row r="50" spans="2:60" x14ac:dyDescent="0.35">
      <c r="B50" s="17" t="s">
        <v>133</v>
      </c>
      <c r="C50" s="18" t="s">
        <v>134</v>
      </c>
      <c r="D50" s="21" t="s">
        <v>135</v>
      </c>
      <c r="E50" s="26">
        <v>0.24792199999999998</v>
      </c>
      <c r="F50" s="26">
        <v>1.206E-3</v>
      </c>
      <c r="G50" s="26">
        <v>0</v>
      </c>
      <c r="H50" s="26">
        <v>6.8300000000000001E-4</v>
      </c>
      <c r="I50" s="26">
        <v>0</v>
      </c>
      <c r="J50" s="26">
        <v>0</v>
      </c>
      <c r="K50" s="26">
        <v>0</v>
      </c>
      <c r="L50" s="26">
        <v>7.8849299999999998</v>
      </c>
      <c r="M50" s="26">
        <v>3.6227740000000002</v>
      </c>
      <c r="N50" s="26">
        <v>0</v>
      </c>
      <c r="O50" s="26">
        <v>0</v>
      </c>
      <c r="P50" s="26">
        <v>0</v>
      </c>
      <c r="Q50" s="26">
        <v>357.30866200000003</v>
      </c>
      <c r="R50" s="26">
        <v>34.369799999999998</v>
      </c>
      <c r="S50" s="26">
        <v>0.26849099999999998</v>
      </c>
      <c r="T50" s="26">
        <v>405.19813299999998</v>
      </c>
      <c r="U50" s="26">
        <v>5.1139349999999997</v>
      </c>
      <c r="V50" s="26">
        <v>814.01653599999997</v>
      </c>
      <c r="BA50" s="16"/>
      <c r="BB50" s="16"/>
      <c r="BC50" s="16"/>
      <c r="BD50" s="16"/>
      <c r="BE50" s="16"/>
      <c r="BF50" s="16"/>
      <c r="BG50" s="16"/>
      <c r="BH50" s="16"/>
    </row>
    <row r="51" spans="2:60" x14ac:dyDescent="0.35">
      <c r="B51" s="17" t="s">
        <v>136</v>
      </c>
      <c r="C51" s="18" t="s">
        <v>137</v>
      </c>
      <c r="D51" s="21" t="s">
        <v>138</v>
      </c>
      <c r="E51" s="26">
        <v>3.0483000000000003E-2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44.573906999999998</v>
      </c>
      <c r="M51" s="26">
        <v>0.65530699999999997</v>
      </c>
      <c r="N51" s="26">
        <v>0</v>
      </c>
      <c r="O51" s="26">
        <v>0</v>
      </c>
      <c r="P51" s="26">
        <v>0</v>
      </c>
      <c r="Q51" s="26">
        <v>580.41743300000007</v>
      </c>
      <c r="R51" s="26">
        <v>58.715364999999998</v>
      </c>
      <c r="S51" s="26">
        <v>0</v>
      </c>
      <c r="T51" s="26">
        <v>294.91499099999999</v>
      </c>
      <c r="U51" s="26">
        <v>0.57163700000000006</v>
      </c>
      <c r="V51" s="26">
        <v>979.87912300000005</v>
      </c>
      <c r="BA51" s="16"/>
      <c r="BB51" s="16"/>
      <c r="BC51" s="16"/>
      <c r="BD51" s="16"/>
      <c r="BE51" s="16"/>
      <c r="BF51" s="16"/>
      <c r="BG51" s="16"/>
      <c r="BH51" s="16"/>
    </row>
    <row r="52" spans="2:60" x14ac:dyDescent="0.35">
      <c r="B52" s="17" t="s">
        <v>139</v>
      </c>
      <c r="C52" s="18" t="s">
        <v>140</v>
      </c>
      <c r="D52" s="21" t="s">
        <v>141</v>
      </c>
      <c r="E52" s="26">
        <v>2.7702520000000002</v>
      </c>
      <c r="F52" s="26">
        <v>0.13258200000000001</v>
      </c>
      <c r="G52" s="26">
        <v>3.5216999999999998E-2</v>
      </c>
      <c r="H52" s="26">
        <v>5.7279999999999996E-3</v>
      </c>
      <c r="I52" s="26">
        <v>0</v>
      </c>
      <c r="J52" s="26">
        <v>0</v>
      </c>
      <c r="K52" s="26">
        <v>0</v>
      </c>
      <c r="L52" s="26">
        <v>9.9319999999999992E-2</v>
      </c>
      <c r="M52" s="26">
        <v>1.08666</v>
      </c>
      <c r="N52" s="26">
        <v>0</v>
      </c>
      <c r="O52" s="26">
        <v>0</v>
      </c>
      <c r="P52" s="26">
        <v>0</v>
      </c>
      <c r="Q52" s="26">
        <v>99.137755999999996</v>
      </c>
      <c r="R52" s="26">
        <v>246.12024299999999</v>
      </c>
      <c r="S52" s="26">
        <v>9.7299999999999991E-3</v>
      </c>
      <c r="T52" s="26">
        <v>50.06512</v>
      </c>
      <c r="U52" s="26">
        <v>1.8899590000000002</v>
      </c>
      <c r="V52" s="26">
        <v>401.35256699999991</v>
      </c>
      <c r="BA52" s="16"/>
      <c r="BB52" s="16"/>
      <c r="BC52" s="16"/>
      <c r="BD52" s="16"/>
      <c r="BE52" s="16"/>
      <c r="BF52" s="16"/>
      <c r="BG52" s="16"/>
      <c r="BH52" s="16"/>
    </row>
    <row r="53" spans="2:60" x14ac:dyDescent="0.35">
      <c r="B53" s="17" t="s">
        <v>142</v>
      </c>
      <c r="C53" s="18" t="s">
        <v>143</v>
      </c>
      <c r="D53" s="21" t="s">
        <v>144</v>
      </c>
      <c r="E53" s="26">
        <v>7.0889999999999998E-3</v>
      </c>
      <c r="F53" s="26">
        <v>5.1939999999999998E-3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7.4700000000000005E-4</v>
      </c>
      <c r="M53" s="26">
        <v>2.3972E-2</v>
      </c>
      <c r="N53" s="26">
        <v>0</v>
      </c>
      <c r="O53" s="26">
        <v>0</v>
      </c>
      <c r="P53" s="26">
        <v>0</v>
      </c>
      <c r="Q53" s="26">
        <v>7.9258889999999997</v>
      </c>
      <c r="R53" s="26">
        <v>12.358547</v>
      </c>
      <c r="S53" s="26">
        <v>0</v>
      </c>
      <c r="T53" s="26">
        <v>13.934041000000001</v>
      </c>
      <c r="U53" s="26">
        <v>0.324239</v>
      </c>
      <c r="V53" s="26">
        <v>34.579718</v>
      </c>
      <c r="BA53" s="16"/>
      <c r="BB53" s="16"/>
      <c r="BC53" s="16"/>
      <c r="BD53" s="16"/>
      <c r="BE53" s="16"/>
      <c r="BF53" s="16"/>
      <c r="BG53" s="16"/>
      <c r="BH53" s="16"/>
    </row>
    <row r="54" spans="2:60" x14ac:dyDescent="0.35">
      <c r="B54" s="17" t="s">
        <v>145</v>
      </c>
      <c r="C54" s="18" t="s">
        <v>146</v>
      </c>
      <c r="D54" s="19" t="s">
        <v>147</v>
      </c>
      <c r="E54" s="26">
        <v>1.2567999999999999E-2</v>
      </c>
      <c r="F54" s="26">
        <v>8.378E-3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6.2839999999999997E-3</v>
      </c>
      <c r="M54" s="26">
        <v>0.117414</v>
      </c>
      <c r="N54" s="26">
        <v>0</v>
      </c>
      <c r="O54" s="26">
        <v>0</v>
      </c>
      <c r="P54" s="26">
        <v>0</v>
      </c>
      <c r="Q54" s="26">
        <v>21.673970000000001</v>
      </c>
      <c r="R54" s="26">
        <v>0.37972800000000001</v>
      </c>
      <c r="S54" s="26">
        <v>0</v>
      </c>
      <c r="T54" s="26">
        <v>276.21999599999998</v>
      </c>
      <c r="U54" s="26">
        <v>587.05621299999996</v>
      </c>
      <c r="V54" s="26">
        <v>885.47455100000002</v>
      </c>
      <c r="BA54" s="16"/>
      <c r="BB54" s="16"/>
      <c r="BC54" s="16"/>
      <c r="BD54" s="16"/>
      <c r="BE54" s="16"/>
      <c r="BF54" s="16"/>
      <c r="BG54" s="16"/>
      <c r="BH54" s="16"/>
    </row>
    <row r="55" spans="2:60" x14ac:dyDescent="0.35">
      <c r="B55" s="17" t="s">
        <v>148</v>
      </c>
      <c r="C55" s="18" t="s">
        <v>149</v>
      </c>
      <c r="D55" s="19" t="s">
        <v>150</v>
      </c>
      <c r="E55" s="26">
        <v>91.785520999999989</v>
      </c>
      <c r="F55" s="26">
        <v>3.6847999999999999E-2</v>
      </c>
      <c r="G55" s="26">
        <v>0.21187600000000001</v>
      </c>
      <c r="H55" s="26">
        <v>40.179480000000005</v>
      </c>
      <c r="I55" s="26">
        <v>13.7332</v>
      </c>
      <c r="J55" s="26">
        <v>141.53266099999999</v>
      </c>
      <c r="K55" s="26">
        <v>18.579616999999999</v>
      </c>
      <c r="L55" s="26">
        <v>76.020373000000006</v>
      </c>
      <c r="M55" s="26">
        <v>3.8835009999999999</v>
      </c>
      <c r="N55" s="26">
        <v>172.35516999999999</v>
      </c>
      <c r="O55" s="26">
        <v>3.104797</v>
      </c>
      <c r="P55" s="26">
        <v>275.11445900000001</v>
      </c>
      <c r="Q55" s="26">
        <v>81.130178999999998</v>
      </c>
      <c r="R55" s="26">
        <v>158.533106</v>
      </c>
      <c r="S55" s="26">
        <v>32.037978000000003</v>
      </c>
      <c r="T55" s="26">
        <v>35.234612999999996</v>
      </c>
      <c r="U55" s="26">
        <v>0.25703999999999999</v>
      </c>
      <c r="V55" s="26">
        <v>1143.7304190000002</v>
      </c>
      <c r="BA55" s="16"/>
      <c r="BB55" s="16"/>
      <c r="BC55" s="16"/>
      <c r="BD55" s="16"/>
      <c r="BE55" s="16"/>
      <c r="BF55" s="16"/>
      <c r="BG55" s="16"/>
      <c r="BH55" s="16"/>
    </row>
    <row r="56" spans="2:60" x14ac:dyDescent="0.35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5.3621000000000002E-2</v>
      </c>
      <c r="K56" s="26">
        <v>0.55067900000000003</v>
      </c>
      <c r="L56" s="26">
        <v>0.43918199999999996</v>
      </c>
      <c r="M56" s="26">
        <v>0.16703699999999999</v>
      </c>
      <c r="N56" s="26">
        <v>1.4468999999999999E-2</v>
      </c>
      <c r="O56" s="26">
        <v>0.1132</v>
      </c>
      <c r="P56" s="26">
        <v>1.903969</v>
      </c>
      <c r="Q56" s="26">
        <v>66.312527000000003</v>
      </c>
      <c r="R56" s="26">
        <v>130.097171</v>
      </c>
      <c r="S56" s="26">
        <v>2.3201700000000001</v>
      </c>
      <c r="T56" s="26">
        <v>8.2829160000000019</v>
      </c>
      <c r="U56" s="26">
        <v>0.25703999999999999</v>
      </c>
      <c r="V56" s="26">
        <v>210.51198099999999</v>
      </c>
      <c r="BA56" s="16"/>
      <c r="BB56" s="16"/>
      <c r="BC56" s="16"/>
      <c r="BD56" s="16"/>
      <c r="BE56" s="16"/>
      <c r="BF56" s="16"/>
      <c r="BG56" s="16"/>
      <c r="BH56" s="16"/>
    </row>
    <row r="57" spans="2:60" x14ac:dyDescent="0.35">
      <c r="B57" s="17" t="s">
        <v>154</v>
      </c>
      <c r="C57" s="18" t="s">
        <v>155</v>
      </c>
      <c r="D57" s="21" t="s">
        <v>156</v>
      </c>
      <c r="E57" s="26">
        <v>91.785520999999989</v>
      </c>
      <c r="F57" s="26">
        <v>3.6847999999999999E-2</v>
      </c>
      <c r="G57" s="26">
        <v>0.21187600000000001</v>
      </c>
      <c r="H57" s="26">
        <v>40.179480000000005</v>
      </c>
      <c r="I57" s="26">
        <v>13.7332</v>
      </c>
      <c r="J57" s="26">
        <v>141.47904</v>
      </c>
      <c r="K57" s="26">
        <v>18.028938</v>
      </c>
      <c r="L57" s="26">
        <v>75.58119099999999</v>
      </c>
      <c r="M57" s="26">
        <v>3.7164640000000002</v>
      </c>
      <c r="N57" s="26">
        <v>172.340701</v>
      </c>
      <c r="O57" s="26">
        <v>2.9915970000000001</v>
      </c>
      <c r="P57" s="26">
        <v>273.21048999999999</v>
      </c>
      <c r="Q57" s="26">
        <v>14.817651999999999</v>
      </c>
      <c r="R57" s="26">
        <v>28.435935000000001</v>
      </c>
      <c r="S57" s="26">
        <v>29.717808000000002</v>
      </c>
      <c r="T57" s="26">
        <v>26.951697000000003</v>
      </c>
      <c r="U57" s="26">
        <v>0</v>
      </c>
      <c r="V57" s="26">
        <v>933.21843799999976</v>
      </c>
      <c r="BA57" s="16"/>
      <c r="BB57" s="16"/>
      <c r="BC57" s="16"/>
      <c r="BD57" s="16"/>
      <c r="BE57" s="16"/>
      <c r="BF57" s="16"/>
      <c r="BG57" s="16"/>
      <c r="BH57" s="16"/>
    </row>
    <row r="58" spans="2:60" x14ac:dyDescent="0.35">
      <c r="B58" s="17" t="s">
        <v>157</v>
      </c>
      <c r="C58" s="18" t="s">
        <v>158</v>
      </c>
      <c r="D58" s="19" t="s">
        <v>159</v>
      </c>
      <c r="E58" s="26">
        <v>0.33884499999999995</v>
      </c>
      <c r="F58" s="26">
        <v>0</v>
      </c>
      <c r="G58" s="26">
        <v>0</v>
      </c>
      <c r="H58" s="26">
        <v>0.293684</v>
      </c>
      <c r="I58" s="26">
        <v>11.37782</v>
      </c>
      <c r="J58" s="26">
        <v>9.0970110000000002</v>
      </c>
      <c r="K58" s="26">
        <v>16.751736000000001</v>
      </c>
      <c r="L58" s="26">
        <v>18.726332999999997</v>
      </c>
      <c r="M58" s="26">
        <v>2.3416980000000001</v>
      </c>
      <c r="N58" s="26">
        <v>1.9640689999999998</v>
      </c>
      <c r="O58" s="26">
        <v>1.5754269999999999</v>
      </c>
      <c r="P58" s="26">
        <v>155.27628200000001</v>
      </c>
      <c r="Q58" s="26">
        <v>14.064613999999999</v>
      </c>
      <c r="R58" s="26">
        <v>40.702506</v>
      </c>
      <c r="S58" s="26">
        <v>128.79171500000001</v>
      </c>
      <c r="T58" s="26">
        <v>1372.0714459999999</v>
      </c>
      <c r="U58" s="26">
        <v>0.31140000000000001</v>
      </c>
      <c r="V58" s="26">
        <v>1773.6845860000001</v>
      </c>
      <c r="BA58" s="16"/>
      <c r="BB58" s="16"/>
      <c r="BC58" s="16"/>
      <c r="BD58" s="16"/>
      <c r="BE58" s="16"/>
      <c r="BF58" s="16"/>
      <c r="BG58" s="16"/>
      <c r="BH58" s="16"/>
    </row>
    <row r="59" spans="2:60" x14ac:dyDescent="0.35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7.3704000000000006E-2</v>
      </c>
      <c r="K59" s="26">
        <v>0.431168</v>
      </c>
      <c r="L59" s="26">
        <v>0.12898200000000001</v>
      </c>
      <c r="M59" s="26">
        <v>0.10199999999999999</v>
      </c>
      <c r="N59" s="26">
        <v>0.28007500000000002</v>
      </c>
      <c r="O59" s="26">
        <v>2.7639E-2</v>
      </c>
      <c r="P59" s="26">
        <v>0.32061200000000001</v>
      </c>
      <c r="Q59" s="26">
        <v>0.43577499999999997</v>
      </c>
      <c r="R59" s="26">
        <v>1.0051380000000001</v>
      </c>
      <c r="S59" s="26">
        <v>36.735272999999999</v>
      </c>
      <c r="T59" s="26">
        <v>334.89425</v>
      </c>
      <c r="U59" s="26">
        <v>0.31140000000000001</v>
      </c>
      <c r="V59" s="26">
        <v>374.746016</v>
      </c>
      <c r="BA59" s="16"/>
      <c r="BB59" s="16"/>
      <c r="BC59" s="16"/>
      <c r="BD59" s="16"/>
      <c r="BE59" s="16"/>
      <c r="BF59" s="16"/>
      <c r="BG59" s="16"/>
      <c r="BH59" s="16"/>
    </row>
    <row r="60" spans="2:60" ht="15" thickBot="1" x14ac:dyDescent="0.4">
      <c r="B60" s="17" t="s">
        <v>163</v>
      </c>
      <c r="C60" s="18" t="s">
        <v>164</v>
      </c>
      <c r="D60" s="21" t="s">
        <v>165</v>
      </c>
      <c r="E60" s="26">
        <v>0.33884499999999995</v>
      </c>
      <c r="F60" s="26">
        <v>0</v>
      </c>
      <c r="G60" s="26">
        <v>0</v>
      </c>
      <c r="H60" s="26">
        <v>0.293684</v>
      </c>
      <c r="I60" s="26">
        <v>11.37782</v>
      </c>
      <c r="J60" s="26">
        <v>9.0233070000000009</v>
      </c>
      <c r="K60" s="26">
        <v>16.320568000000002</v>
      </c>
      <c r="L60" s="26">
        <v>18.597351</v>
      </c>
      <c r="M60" s="26">
        <v>2.2396980000000002</v>
      </c>
      <c r="N60" s="26">
        <v>1.6839939999999998</v>
      </c>
      <c r="O60" s="26">
        <v>1.5477879999999999</v>
      </c>
      <c r="P60" s="26">
        <v>154.95567</v>
      </c>
      <c r="Q60" s="26">
        <v>13.628839000000001</v>
      </c>
      <c r="R60" s="26">
        <v>39.697367999999997</v>
      </c>
      <c r="S60" s="26">
        <v>92.056442000000004</v>
      </c>
      <c r="T60" s="26">
        <v>1037.1771959999999</v>
      </c>
      <c r="U60" s="26">
        <v>0</v>
      </c>
      <c r="V60" s="26">
        <v>1398.9385699999998</v>
      </c>
      <c r="BA60" s="16"/>
      <c r="BB60" s="16"/>
      <c r="BC60" s="16"/>
      <c r="BD60" s="16"/>
      <c r="BE60" s="16"/>
      <c r="BF60" s="16"/>
      <c r="BG60" s="16"/>
      <c r="BH60" s="16"/>
    </row>
    <row r="61" spans="2:60" ht="15" thickBot="1" x14ac:dyDescent="0.4">
      <c r="B61" s="22">
        <v>7</v>
      </c>
      <c r="C61" s="23" t="s">
        <v>166</v>
      </c>
      <c r="D61" s="24" t="s">
        <v>167</v>
      </c>
      <c r="E61" s="25">
        <v>9.8613929999999996</v>
      </c>
      <c r="F61" s="25">
        <v>1.5517E-2</v>
      </c>
      <c r="G61" s="25">
        <v>0</v>
      </c>
      <c r="H61" s="25">
        <v>38.513849</v>
      </c>
      <c r="I61" s="25">
        <v>20.58943</v>
      </c>
      <c r="J61" s="25">
        <v>66.472291999999996</v>
      </c>
      <c r="K61" s="25">
        <v>93.353127999999998</v>
      </c>
      <c r="L61" s="25">
        <v>72.429029999999997</v>
      </c>
      <c r="M61" s="25">
        <v>27.710128000000001</v>
      </c>
      <c r="N61" s="25">
        <v>109.15406800000001</v>
      </c>
      <c r="O61" s="25">
        <v>1.540205</v>
      </c>
      <c r="P61" s="25">
        <v>680.89429999999993</v>
      </c>
      <c r="Q61" s="25">
        <v>88.229441999999992</v>
      </c>
      <c r="R61" s="25">
        <v>7.4089770000000001</v>
      </c>
      <c r="S61" s="25">
        <v>99.742983999999993</v>
      </c>
      <c r="T61" s="25">
        <v>43.820720000000001</v>
      </c>
      <c r="U61" s="25">
        <v>42.81317</v>
      </c>
      <c r="V61" s="25">
        <v>1402.5486329999999</v>
      </c>
      <c r="BA61" s="16"/>
      <c r="BB61" s="16"/>
      <c r="BC61" s="16"/>
      <c r="BD61" s="16"/>
      <c r="BE61" s="16"/>
      <c r="BF61" s="16"/>
      <c r="BG61" s="16"/>
      <c r="BH61" s="16"/>
    </row>
    <row r="62" spans="2:60" x14ac:dyDescent="0.35">
      <c r="B62" s="17"/>
      <c r="C62" s="18"/>
      <c r="D62" s="19" t="s">
        <v>168</v>
      </c>
      <c r="E62" s="26">
        <v>9.8613929999999996</v>
      </c>
      <c r="F62" s="26">
        <v>1.5517E-2</v>
      </c>
      <c r="G62" s="26">
        <v>0</v>
      </c>
      <c r="H62" s="26">
        <v>1.0615319999999999</v>
      </c>
      <c r="I62" s="26">
        <v>1.774249</v>
      </c>
      <c r="J62" s="26">
        <v>6.003857</v>
      </c>
      <c r="K62" s="26">
        <v>3.3128410000000001</v>
      </c>
      <c r="L62" s="26">
        <v>3.831032</v>
      </c>
      <c r="M62" s="26">
        <v>0.72662199999999999</v>
      </c>
      <c r="N62" s="26">
        <v>3.6096240000000002</v>
      </c>
      <c r="O62" s="26">
        <v>0.56225899999999995</v>
      </c>
      <c r="P62" s="26">
        <v>524.45440700000006</v>
      </c>
      <c r="Q62" s="26">
        <v>37.987558</v>
      </c>
      <c r="R62" s="26">
        <v>3.1011479999999998</v>
      </c>
      <c r="S62" s="26">
        <v>85.273546999999994</v>
      </c>
      <c r="T62" s="26">
        <v>14.364398999999999</v>
      </c>
      <c r="U62" s="26">
        <v>15.659640000000001</v>
      </c>
      <c r="V62" s="26">
        <v>711.59962500000006</v>
      </c>
      <c r="BA62" s="16"/>
      <c r="BB62" s="16"/>
      <c r="BC62" s="16"/>
      <c r="BD62" s="16"/>
      <c r="BE62" s="16"/>
      <c r="BF62" s="16"/>
      <c r="BG62" s="16"/>
      <c r="BH62" s="16"/>
    </row>
    <row r="63" spans="2:60" ht="15" thickBot="1" x14ac:dyDescent="0.4">
      <c r="B63" s="17"/>
      <c r="C63" s="18"/>
      <c r="D63" s="19" t="s">
        <v>169</v>
      </c>
      <c r="E63" s="26">
        <v>0</v>
      </c>
      <c r="F63" s="26">
        <v>0</v>
      </c>
      <c r="G63" s="26">
        <v>0</v>
      </c>
      <c r="H63" s="26">
        <v>37.452317000000001</v>
      </c>
      <c r="I63" s="26">
        <v>18.815180999999999</v>
      </c>
      <c r="J63" s="26">
        <v>60.468434999999999</v>
      </c>
      <c r="K63" s="26">
        <v>90.040286999999992</v>
      </c>
      <c r="L63" s="26">
        <v>68.597998000000004</v>
      </c>
      <c r="M63" s="26">
        <v>26.983505999999998</v>
      </c>
      <c r="N63" s="26">
        <v>105.544444</v>
      </c>
      <c r="O63" s="26">
        <v>0.97794599999999998</v>
      </c>
      <c r="P63" s="26">
        <v>156.43989300000001</v>
      </c>
      <c r="Q63" s="26">
        <v>50.241883999999999</v>
      </c>
      <c r="R63" s="26">
        <v>4.3078289999999999</v>
      </c>
      <c r="S63" s="26">
        <v>14.469436999999999</v>
      </c>
      <c r="T63" s="26">
        <v>29.456321000000003</v>
      </c>
      <c r="U63" s="26">
        <v>27.153530000000003</v>
      </c>
      <c r="V63" s="26">
        <v>690.94900799999994</v>
      </c>
      <c r="BA63" s="16"/>
      <c r="BB63" s="16"/>
      <c r="BC63" s="16"/>
      <c r="BD63" s="16"/>
      <c r="BE63" s="16"/>
      <c r="BF63" s="16"/>
      <c r="BG63" s="16"/>
      <c r="BH63" s="16"/>
    </row>
    <row r="64" spans="2:60" ht="15" thickBot="1" x14ac:dyDescent="0.4">
      <c r="B64" s="43">
        <v>8</v>
      </c>
      <c r="C64" s="44" t="s">
        <v>170</v>
      </c>
      <c r="D64" s="45" t="s">
        <v>171</v>
      </c>
      <c r="E64" s="46">
        <v>0</v>
      </c>
      <c r="F64" s="46">
        <v>0</v>
      </c>
      <c r="G64" s="46">
        <v>0</v>
      </c>
      <c r="H64" s="46">
        <v>0.100866</v>
      </c>
      <c r="I64" s="46">
        <v>8.1670409999999993</v>
      </c>
      <c r="J64" s="46">
        <v>2.804141</v>
      </c>
      <c r="K64" s="46">
        <v>26.409852999999998</v>
      </c>
      <c r="L64" s="46">
        <v>84.954712999999998</v>
      </c>
      <c r="M64" s="46">
        <v>2.5288200000000001</v>
      </c>
      <c r="N64" s="46">
        <v>3.5918509999999992</v>
      </c>
      <c r="O64" s="46">
        <v>12.560701999999999</v>
      </c>
      <c r="P64" s="46">
        <v>277.369484</v>
      </c>
      <c r="Q64" s="46">
        <v>60.987329000000003</v>
      </c>
      <c r="R64" s="46">
        <v>8.0698260000000008</v>
      </c>
      <c r="S64" s="46">
        <v>213.47936700000002</v>
      </c>
      <c r="T64" s="46">
        <v>2841.8057079999999</v>
      </c>
      <c r="U64" s="46">
        <v>0.59618300000000002</v>
      </c>
      <c r="V64" s="46">
        <v>3543.4258839999998</v>
      </c>
      <c r="BA64" s="16"/>
      <c r="BB64" s="16"/>
      <c r="BC64" s="16"/>
      <c r="BD64" s="16"/>
      <c r="BE64" s="16"/>
      <c r="BF64" s="16"/>
      <c r="BG64" s="16"/>
      <c r="BH64" s="16"/>
    </row>
    <row r="65" spans="2:60" ht="15" thickBot="1" x14ac:dyDescent="0.4">
      <c r="B65" s="22">
        <v>9</v>
      </c>
      <c r="C65" s="23" t="s">
        <v>172</v>
      </c>
      <c r="D65" s="24" t="s">
        <v>173</v>
      </c>
      <c r="E65" s="25">
        <v>0.48781399999999997</v>
      </c>
      <c r="F65" s="25">
        <v>5.0000000000000001E-4</v>
      </c>
      <c r="G65" s="25">
        <v>0</v>
      </c>
      <c r="H65" s="25">
        <v>1.5877570000000001</v>
      </c>
      <c r="I65" s="25">
        <v>1.390247</v>
      </c>
      <c r="J65" s="25">
        <v>1.459473</v>
      </c>
      <c r="K65" s="25">
        <v>45.605316999999999</v>
      </c>
      <c r="L65" s="25">
        <v>6.3630629999999995</v>
      </c>
      <c r="M65" s="25">
        <v>0.35211900000000002</v>
      </c>
      <c r="N65" s="25">
        <v>8.3327969999999993</v>
      </c>
      <c r="O65" s="25">
        <v>0.19486600000000001</v>
      </c>
      <c r="P65" s="25">
        <v>40.165768</v>
      </c>
      <c r="Q65" s="25">
        <v>24.114391000000001</v>
      </c>
      <c r="R65" s="25">
        <v>1.2830550000000001</v>
      </c>
      <c r="S65" s="25">
        <v>8.2609379999999994</v>
      </c>
      <c r="T65" s="25">
        <v>80.492027000000007</v>
      </c>
      <c r="U65" s="25">
        <v>3.2798180000000001</v>
      </c>
      <c r="V65" s="25">
        <v>223.36995000000002</v>
      </c>
      <c r="BA65" s="16"/>
      <c r="BB65" s="16"/>
      <c r="BC65" s="16"/>
      <c r="BD65" s="16"/>
      <c r="BE65" s="16"/>
      <c r="BF65" s="16"/>
      <c r="BG65" s="16"/>
      <c r="BH65" s="16"/>
    </row>
    <row r="66" spans="2:60" x14ac:dyDescent="0.35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1.0059999999999999E-2</v>
      </c>
      <c r="L66" s="26">
        <v>0</v>
      </c>
      <c r="M66" s="26">
        <v>0</v>
      </c>
      <c r="N66" s="26">
        <v>3.7249999999999998E-2</v>
      </c>
      <c r="O66" s="26">
        <v>1.0864E-2</v>
      </c>
      <c r="P66" s="26">
        <v>0.28000000000000003</v>
      </c>
      <c r="Q66" s="26">
        <v>0</v>
      </c>
      <c r="R66" s="26">
        <v>1.6095000000000002E-2</v>
      </c>
      <c r="S66" s="26">
        <v>0</v>
      </c>
      <c r="T66" s="26">
        <v>3.1573999999999998E-2</v>
      </c>
      <c r="U66" s="26">
        <v>1.588E-3</v>
      </c>
      <c r="V66" s="26">
        <v>0.38743100000000003</v>
      </c>
      <c r="BA66" s="16"/>
      <c r="BB66" s="16"/>
      <c r="BC66" s="16"/>
      <c r="BD66" s="16"/>
      <c r="BE66" s="16"/>
      <c r="BF66" s="16"/>
      <c r="BG66" s="16"/>
      <c r="BH66" s="16"/>
    </row>
    <row r="67" spans="2:60" x14ac:dyDescent="0.35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0.62079200000000001</v>
      </c>
      <c r="J67" s="26">
        <v>0</v>
      </c>
      <c r="K67" s="26">
        <v>4.2282860000000007</v>
      </c>
      <c r="L67" s="26">
        <v>1.1592069999999999</v>
      </c>
      <c r="M67" s="26">
        <v>0</v>
      </c>
      <c r="N67" s="26">
        <v>4.8057160000000003</v>
      </c>
      <c r="O67" s="26">
        <v>6.1212000000000003E-2</v>
      </c>
      <c r="P67" s="26">
        <v>4.3125640000000001</v>
      </c>
      <c r="Q67" s="26">
        <v>0</v>
      </c>
      <c r="R67" s="26">
        <v>0</v>
      </c>
      <c r="S67" s="26">
        <v>0.26748499999999997</v>
      </c>
      <c r="T67" s="26">
        <v>2.8452779999999995</v>
      </c>
      <c r="U67" s="26">
        <v>0</v>
      </c>
      <c r="V67" s="26">
        <v>18.300540000000002</v>
      </c>
      <c r="BA67" s="16"/>
      <c r="BB67" s="16"/>
      <c r="BC67" s="16"/>
      <c r="BD67" s="16"/>
      <c r="BE67" s="16"/>
      <c r="BF67" s="16"/>
      <c r="BG67" s="16"/>
      <c r="BH67" s="16"/>
    </row>
    <row r="68" spans="2:60" ht="15" thickBot="1" x14ac:dyDescent="0.4">
      <c r="B68" s="35" t="s">
        <v>180</v>
      </c>
      <c r="C68" s="36" t="s">
        <v>181</v>
      </c>
      <c r="D68" s="47" t="s">
        <v>182</v>
      </c>
      <c r="E68" s="38">
        <v>0.48781399999999997</v>
      </c>
      <c r="F68" s="38">
        <v>5.0000000000000001E-4</v>
      </c>
      <c r="G68" s="38">
        <v>0</v>
      </c>
      <c r="H68" s="38">
        <v>1.5877570000000001</v>
      </c>
      <c r="I68" s="38">
        <v>0.769455</v>
      </c>
      <c r="J68" s="38">
        <v>1.459473</v>
      </c>
      <c r="K68" s="38">
        <v>41.366970999999999</v>
      </c>
      <c r="L68" s="38">
        <v>5.203856</v>
      </c>
      <c r="M68" s="38">
        <v>0.35211900000000002</v>
      </c>
      <c r="N68" s="38">
        <v>3.4898309999999997</v>
      </c>
      <c r="O68" s="38">
        <v>0.12279</v>
      </c>
      <c r="P68" s="38">
        <v>35.573203999999997</v>
      </c>
      <c r="Q68" s="38">
        <v>24.114391000000001</v>
      </c>
      <c r="R68" s="38">
        <v>1.2669600000000001</v>
      </c>
      <c r="S68" s="38">
        <v>7.9934529999999997</v>
      </c>
      <c r="T68" s="38">
        <v>77.615174999999994</v>
      </c>
      <c r="U68" s="38">
        <v>3.2782299999999998</v>
      </c>
      <c r="V68" s="38">
        <v>204.68197900000001</v>
      </c>
      <c r="BA68" s="16"/>
      <c r="BB68" s="16"/>
      <c r="BC68" s="16"/>
      <c r="BD68" s="16"/>
      <c r="BE68" s="16"/>
      <c r="BF68" s="16"/>
      <c r="BG68" s="16"/>
      <c r="BH68" s="16"/>
    </row>
    <row r="69" spans="2:60" ht="15" thickBot="1" x14ac:dyDescent="0.4">
      <c r="B69" s="39">
        <v>10</v>
      </c>
      <c r="C69" s="48">
        <v>10000</v>
      </c>
      <c r="D69" s="41" t="s">
        <v>183</v>
      </c>
      <c r="E69" s="42">
        <v>1520.607354</v>
      </c>
      <c r="F69" s="42">
        <v>168.54594499999999</v>
      </c>
      <c r="G69" s="42">
        <v>102.10556699999999</v>
      </c>
      <c r="H69" s="42">
        <v>296.63506699999999</v>
      </c>
      <c r="I69" s="42">
        <v>798.41237599999999</v>
      </c>
      <c r="J69" s="42">
        <v>584.59115300000008</v>
      </c>
      <c r="K69" s="42">
        <v>2305.3078479999999</v>
      </c>
      <c r="L69" s="42">
        <v>2099.6097749999999</v>
      </c>
      <c r="M69" s="42">
        <v>172.34533099999999</v>
      </c>
      <c r="N69" s="42">
        <v>3819.2869190000006</v>
      </c>
      <c r="O69" s="42">
        <v>218.62528599999999</v>
      </c>
      <c r="P69" s="42">
        <v>4257.0965750000005</v>
      </c>
      <c r="Q69" s="42">
        <v>2806.9617639999997</v>
      </c>
      <c r="R69" s="42">
        <v>2204.1538929999997</v>
      </c>
      <c r="S69" s="42">
        <v>1712.3275000000001</v>
      </c>
      <c r="T69" s="42">
        <v>13118.302341000001</v>
      </c>
      <c r="U69" s="42">
        <v>1018.194317</v>
      </c>
      <c r="V69" s="42">
        <v>37203.109011</v>
      </c>
      <c r="BA69" s="16"/>
      <c r="BB69" s="16"/>
      <c r="BC69" s="16"/>
      <c r="BD69" s="16"/>
      <c r="BE69" s="16"/>
      <c r="BF69" s="16"/>
      <c r="BG69" s="16"/>
      <c r="BH69" s="16"/>
    </row>
    <row r="70" spans="2:60" ht="15" thickBot="1" x14ac:dyDescent="0.4">
      <c r="B70" s="22">
        <v>11</v>
      </c>
      <c r="C70" s="49">
        <v>11000</v>
      </c>
      <c r="D70" s="24" t="s">
        <v>184</v>
      </c>
      <c r="E70" s="25">
        <v>1373.363852</v>
      </c>
      <c r="F70" s="25">
        <v>164.21826799999999</v>
      </c>
      <c r="G70" s="25">
        <v>107.33796599999999</v>
      </c>
      <c r="H70" s="25">
        <v>88.501032000000009</v>
      </c>
      <c r="I70" s="25">
        <v>516.47826900000007</v>
      </c>
      <c r="J70" s="25">
        <v>125.813267</v>
      </c>
      <c r="K70" s="25">
        <v>3485.5235480000001</v>
      </c>
      <c r="L70" s="25">
        <v>3117.7475129999998</v>
      </c>
      <c r="M70" s="25">
        <v>43.054827000000003</v>
      </c>
      <c r="N70" s="25">
        <v>2858.8889129999998</v>
      </c>
      <c r="O70" s="25">
        <v>61.747839999999997</v>
      </c>
      <c r="P70" s="25">
        <v>1405.1596919999997</v>
      </c>
      <c r="Q70" s="25">
        <v>719.79120699999999</v>
      </c>
      <c r="R70" s="25">
        <v>931.81307600000002</v>
      </c>
      <c r="S70" s="25">
        <v>1316.6651240000001</v>
      </c>
      <c r="T70" s="25">
        <v>1781.501761</v>
      </c>
      <c r="U70" s="25">
        <v>51.757134000000001</v>
      </c>
      <c r="V70" s="25">
        <v>18149.363289000001</v>
      </c>
      <c r="BA70" s="16"/>
      <c r="BB70" s="16"/>
      <c r="BC70" s="16"/>
      <c r="BD70" s="16"/>
      <c r="BE70" s="16"/>
      <c r="BF70" s="16"/>
      <c r="BG70" s="16"/>
      <c r="BH70" s="16"/>
    </row>
    <row r="71" spans="2:60" x14ac:dyDescent="0.35">
      <c r="B71" s="17" t="s">
        <v>185</v>
      </c>
      <c r="C71" s="50">
        <v>11100</v>
      </c>
      <c r="D71" s="19" t="s">
        <v>186</v>
      </c>
      <c r="E71" s="26">
        <v>557.39379199999996</v>
      </c>
      <c r="F71" s="26">
        <v>155.00626099999999</v>
      </c>
      <c r="G71" s="26">
        <v>100.712515</v>
      </c>
      <c r="H71" s="26">
        <v>60.198512000000008</v>
      </c>
      <c r="I71" s="26">
        <v>108.487487</v>
      </c>
      <c r="J71" s="26">
        <v>23.387421</v>
      </c>
      <c r="K71" s="26">
        <v>357.26871599999998</v>
      </c>
      <c r="L71" s="26">
        <v>310.00712799999997</v>
      </c>
      <c r="M71" s="26">
        <v>10.474345999999999</v>
      </c>
      <c r="N71" s="26">
        <v>744.14195599999994</v>
      </c>
      <c r="O71" s="26">
        <v>46.237741999999997</v>
      </c>
      <c r="P71" s="26">
        <v>367.87219200000004</v>
      </c>
      <c r="Q71" s="26">
        <v>36.583559999999999</v>
      </c>
      <c r="R71" s="26">
        <v>107.688063</v>
      </c>
      <c r="S71" s="26">
        <v>432.88380699999999</v>
      </c>
      <c r="T71" s="26">
        <v>259.14262799999995</v>
      </c>
      <c r="U71" s="26">
        <v>7.8281900000000002</v>
      </c>
      <c r="V71" s="26">
        <v>3685.314316</v>
      </c>
      <c r="BA71" s="16"/>
      <c r="BB71" s="16"/>
      <c r="BC71" s="16"/>
      <c r="BD71" s="16"/>
      <c r="BE71" s="16"/>
      <c r="BF71" s="16"/>
      <c r="BG71" s="16"/>
      <c r="BH71" s="16"/>
    </row>
    <row r="72" spans="2:60" x14ac:dyDescent="0.35">
      <c r="B72" s="17" t="s">
        <v>187</v>
      </c>
      <c r="C72" s="50">
        <v>11200</v>
      </c>
      <c r="D72" s="19" t="s">
        <v>188</v>
      </c>
      <c r="E72" s="26">
        <v>391.57043500000003</v>
      </c>
      <c r="F72" s="26">
        <v>2.1259039999999998</v>
      </c>
      <c r="G72" s="26">
        <v>0.51810100000000003</v>
      </c>
      <c r="H72" s="26">
        <v>8.0210570000000008</v>
      </c>
      <c r="I72" s="26">
        <v>231.67265399999999</v>
      </c>
      <c r="J72" s="26">
        <v>46.858804999999997</v>
      </c>
      <c r="K72" s="26">
        <v>2656.0194799999999</v>
      </c>
      <c r="L72" s="26">
        <v>2082.4003250000001</v>
      </c>
      <c r="M72" s="26">
        <v>13.246299</v>
      </c>
      <c r="N72" s="26">
        <v>1569.8995450000002</v>
      </c>
      <c r="O72" s="26">
        <v>3.9048449999999999</v>
      </c>
      <c r="P72" s="26">
        <v>535.03874199999996</v>
      </c>
      <c r="Q72" s="26">
        <v>370.329859</v>
      </c>
      <c r="R72" s="26">
        <v>608.16877999999997</v>
      </c>
      <c r="S72" s="26">
        <v>514.52176499999996</v>
      </c>
      <c r="T72" s="26">
        <v>868.67988800000001</v>
      </c>
      <c r="U72" s="26">
        <v>13.665745000000001</v>
      </c>
      <c r="V72" s="26">
        <v>9916.642229000001</v>
      </c>
      <c r="BA72" s="16"/>
      <c r="BB72" s="16"/>
      <c r="BC72" s="16"/>
      <c r="BD72" s="16"/>
      <c r="BE72" s="16"/>
      <c r="BF72" s="16"/>
      <c r="BG72" s="16"/>
      <c r="BH72" s="16"/>
    </row>
    <row r="73" spans="2:60" x14ac:dyDescent="0.35">
      <c r="B73" s="17" t="s">
        <v>189</v>
      </c>
      <c r="C73" s="50">
        <v>11300</v>
      </c>
      <c r="D73" s="19" t="s">
        <v>190</v>
      </c>
      <c r="E73" s="26">
        <v>3.4785649999999997</v>
      </c>
      <c r="F73" s="26">
        <v>2.9383789999999999</v>
      </c>
      <c r="G73" s="26">
        <v>3.3821289999999999</v>
      </c>
      <c r="H73" s="26">
        <v>1.645939</v>
      </c>
      <c r="I73" s="26">
        <v>7.5880679999999998</v>
      </c>
      <c r="J73" s="26">
        <v>0.43962800000000002</v>
      </c>
      <c r="K73" s="26">
        <v>3.0158339999999999</v>
      </c>
      <c r="L73" s="26">
        <v>6.3009470000000007</v>
      </c>
      <c r="M73" s="26">
        <v>2.8804560000000001</v>
      </c>
      <c r="N73" s="26">
        <v>8.0068959999999993</v>
      </c>
      <c r="O73" s="26">
        <v>2.2322069999999998</v>
      </c>
      <c r="P73" s="26">
        <v>3.9986130000000002</v>
      </c>
      <c r="Q73" s="26">
        <v>5.0334680000000001</v>
      </c>
      <c r="R73" s="26">
        <v>1.118603</v>
      </c>
      <c r="S73" s="26">
        <v>4.0238499999999995</v>
      </c>
      <c r="T73" s="26">
        <v>17.019855999999997</v>
      </c>
      <c r="U73" s="26">
        <v>0.29194999999999999</v>
      </c>
      <c r="V73" s="26">
        <v>73.395387999999983</v>
      </c>
      <c r="BA73" s="16"/>
      <c r="BB73" s="16"/>
      <c r="BC73" s="16"/>
      <c r="BD73" s="16"/>
      <c r="BE73" s="16"/>
      <c r="BF73" s="16"/>
      <c r="BG73" s="16"/>
      <c r="BH73" s="16"/>
    </row>
    <row r="74" spans="2:60" x14ac:dyDescent="0.35">
      <c r="B74" s="17" t="s">
        <v>191</v>
      </c>
      <c r="C74" s="50">
        <v>11400</v>
      </c>
      <c r="D74" s="19" t="s">
        <v>192</v>
      </c>
      <c r="E74" s="26">
        <v>9.7748299999999997</v>
      </c>
      <c r="F74" s="26">
        <v>3.6411789999999997</v>
      </c>
      <c r="G74" s="26">
        <v>1.47407</v>
      </c>
      <c r="H74" s="26">
        <v>9.2243329999999997</v>
      </c>
      <c r="I74" s="26">
        <v>43.511381999999998</v>
      </c>
      <c r="J74" s="26">
        <v>8.3835860000000011</v>
      </c>
      <c r="K74" s="26">
        <v>121.38357999999999</v>
      </c>
      <c r="L74" s="26">
        <v>56.066293000000002</v>
      </c>
      <c r="M74" s="26">
        <v>16.336827</v>
      </c>
      <c r="N74" s="26">
        <v>209.44988999999998</v>
      </c>
      <c r="O74" s="26">
        <v>5.3533420000000005</v>
      </c>
      <c r="P74" s="26">
        <v>214.44628600000001</v>
      </c>
      <c r="Q74" s="26">
        <v>39.326470999999998</v>
      </c>
      <c r="R74" s="26">
        <v>89.473066000000003</v>
      </c>
      <c r="S74" s="26">
        <v>236.32180699999998</v>
      </c>
      <c r="T74" s="26">
        <v>199.41806300000002</v>
      </c>
      <c r="U74" s="26">
        <v>8.2973789999999994</v>
      </c>
      <c r="V74" s="26">
        <v>1271.882384</v>
      </c>
      <c r="BA74" s="16"/>
      <c r="BB74" s="16"/>
      <c r="BC74" s="16"/>
      <c r="BD74" s="16"/>
      <c r="BE74" s="16"/>
      <c r="BF74" s="16"/>
      <c r="BG74" s="16"/>
      <c r="BH74" s="16"/>
    </row>
    <row r="75" spans="2:60" x14ac:dyDescent="0.35">
      <c r="B75" s="17" t="s">
        <v>193</v>
      </c>
      <c r="C75" s="50">
        <v>11500</v>
      </c>
      <c r="D75" s="19" t="s">
        <v>194</v>
      </c>
      <c r="E75" s="26">
        <v>385.35999200000003</v>
      </c>
      <c r="F75" s="26">
        <v>0.24603900000000001</v>
      </c>
      <c r="G75" s="26">
        <v>-0.2626</v>
      </c>
      <c r="H75" s="26">
        <v>4.8709629999999997</v>
      </c>
      <c r="I75" s="26">
        <v>120.71822899999999</v>
      </c>
      <c r="J75" s="26">
        <v>44.862254999999998</v>
      </c>
      <c r="K75" s="26">
        <v>327.287013</v>
      </c>
      <c r="L75" s="26">
        <v>634.83120800000006</v>
      </c>
      <c r="M75" s="26">
        <v>5.9327999999999999E-2</v>
      </c>
      <c r="N75" s="26">
        <v>283.03150199999999</v>
      </c>
      <c r="O75" s="26">
        <v>3.850965</v>
      </c>
      <c r="P75" s="26">
        <v>271.15630599999997</v>
      </c>
      <c r="Q75" s="26">
        <v>249.128725</v>
      </c>
      <c r="R75" s="26">
        <v>120.91014800000001</v>
      </c>
      <c r="S75" s="26">
        <v>127.98217600000001</v>
      </c>
      <c r="T75" s="26">
        <v>435.955893</v>
      </c>
      <c r="U75" s="26">
        <v>19.323982000000001</v>
      </c>
      <c r="V75" s="26">
        <v>3029.312124</v>
      </c>
      <c r="BA75" s="16"/>
      <c r="BB75" s="16"/>
      <c r="BC75" s="16"/>
      <c r="BD75" s="16"/>
      <c r="BE75" s="16"/>
      <c r="BF75" s="16"/>
      <c r="BG75" s="16"/>
      <c r="BH75" s="16"/>
    </row>
    <row r="76" spans="2:60" ht="15" thickBot="1" x14ac:dyDescent="0.4">
      <c r="B76" s="17" t="s">
        <v>195</v>
      </c>
      <c r="C76" s="50">
        <v>11900</v>
      </c>
      <c r="D76" s="19" t="s">
        <v>196</v>
      </c>
      <c r="E76" s="26">
        <v>25.786238000000001</v>
      </c>
      <c r="F76" s="26">
        <v>0.26050600000000002</v>
      </c>
      <c r="G76" s="26">
        <v>1.5137510000000001</v>
      </c>
      <c r="H76" s="26">
        <v>4.5402279999999999</v>
      </c>
      <c r="I76" s="26">
        <v>4.5004489999999997</v>
      </c>
      <c r="J76" s="26">
        <v>1.881572</v>
      </c>
      <c r="K76" s="26">
        <v>20.548925000000001</v>
      </c>
      <c r="L76" s="26">
        <v>28.141611999999999</v>
      </c>
      <c r="M76" s="26">
        <v>5.7570999999999997E-2</v>
      </c>
      <c r="N76" s="26">
        <v>44.359124000000008</v>
      </c>
      <c r="O76" s="26">
        <v>0.168739</v>
      </c>
      <c r="P76" s="26">
        <v>12.647553</v>
      </c>
      <c r="Q76" s="26">
        <v>19.389124000000002</v>
      </c>
      <c r="R76" s="26">
        <v>4.4544160000000002</v>
      </c>
      <c r="S76" s="26">
        <v>0.93171899999999996</v>
      </c>
      <c r="T76" s="26">
        <v>1.285433</v>
      </c>
      <c r="U76" s="26">
        <v>2.349888</v>
      </c>
      <c r="V76" s="26">
        <v>172.81684799999999</v>
      </c>
      <c r="BA76" s="16"/>
      <c r="BB76" s="16"/>
      <c r="BC76" s="16"/>
      <c r="BD76" s="16"/>
      <c r="BE76" s="16"/>
      <c r="BF76" s="16"/>
      <c r="BG76" s="16"/>
      <c r="BH76" s="16"/>
    </row>
    <row r="77" spans="2:60" ht="15" thickBot="1" x14ac:dyDescent="0.4">
      <c r="B77" s="22">
        <v>12</v>
      </c>
      <c r="C77" s="49">
        <v>12000</v>
      </c>
      <c r="D77" s="24" t="s">
        <v>197</v>
      </c>
      <c r="E77" s="25">
        <v>1451.882681</v>
      </c>
      <c r="F77" s="25">
        <v>261.78071499999999</v>
      </c>
      <c r="G77" s="25">
        <v>194.66033300000001</v>
      </c>
      <c r="H77" s="25">
        <v>130.53175299999998</v>
      </c>
      <c r="I77" s="25">
        <v>176.87330700000001</v>
      </c>
      <c r="J77" s="25">
        <v>21.540745999999999</v>
      </c>
      <c r="K77" s="25">
        <v>424.86718400000001</v>
      </c>
      <c r="L77" s="25">
        <v>489.23303500000003</v>
      </c>
      <c r="M77" s="25">
        <v>31.948122000000001</v>
      </c>
      <c r="N77" s="25">
        <v>1142.332365</v>
      </c>
      <c r="O77" s="25">
        <v>70.257106000000007</v>
      </c>
      <c r="P77" s="25">
        <v>796.67355500000008</v>
      </c>
      <c r="Q77" s="25">
        <v>222.004907</v>
      </c>
      <c r="R77" s="25">
        <v>119.42479299999999</v>
      </c>
      <c r="S77" s="25">
        <v>122.77003500000001</v>
      </c>
      <c r="T77" s="25">
        <v>530.45861200000002</v>
      </c>
      <c r="U77" s="25">
        <v>100.02771799999999</v>
      </c>
      <c r="V77" s="25">
        <v>6287.2669670000005</v>
      </c>
      <c r="BA77" s="16"/>
      <c r="BB77" s="16"/>
      <c r="BC77" s="16"/>
      <c r="BD77" s="16"/>
      <c r="BE77" s="16"/>
      <c r="BF77" s="16"/>
      <c r="BG77" s="16"/>
      <c r="BH77" s="16"/>
    </row>
    <row r="78" spans="2:60" x14ac:dyDescent="0.35">
      <c r="B78" s="17" t="s">
        <v>198</v>
      </c>
      <c r="C78" s="50">
        <v>12100</v>
      </c>
      <c r="D78" s="19" t="s">
        <v>199</v>
      </c>
      <c r="E78" s="26">
        <v>1352.5991839999999</v>
      </c>
      <c r="F78" s="26">
        <v>252.72009700000001</v>
      </c>
      <c r="G78" s="26">
        <v>190.11244200000002</v>
      </c>
      <c r="H78" s="26">
        <v>83.926890999999998</v>
      </c>
      <c r="I78" s="26">
        <v>123.957283</v>
      </c>
      <c r="J78" s="26">
        <v>13.943407000000001</v>
      </c>
      <c r="K78" s="26">
        <v>80.670184000000006</v>
      </c>
      <c r="L78" s="26">
        <v>349.21856100000002</v>
      </c>
      <c r="M78" s="26">
        <v>17.568461000000003</v>
      </c>
      <c r="N78" s="26">
        <v>766.42261599999995</v>
      </c>
      <c r="O78" s="26">
        <v>34.208034000000005</v>
      </c>
      <c r="P78" s="26">
        <v>409.093502</v>
      </c>
      <c r="Q78" s="26">
        <v>43.835486000000003</v>
      </c>
      <c r="R78" s="26">
        <v>69.506112999999999</v>
      </c>
      <c r="S78" s="26">
        <v>50.636661000000004</v>
      </c>
      <c r="T78" s="26">
        <v>429.44453599999997</v>
      </c>
      <c r="U78" s="26">
        <v>50.817442999999997</v>
      </c>
      <c r="V78" s="26">
        <v>4318.6809009999997</v>
      </c>
      <c r="BA78" s="16"/>
      <c r="BB78" s="16"/>
      <c r="BC78" s="16"/>
      <c r="BD78" s="16"/>
      <c r="BE78" s="16"/>
      <c r="BF78" s="16"/>
      <c r="BG78" s="16"/>
      <c r="BH78" s="16"/>
    </row>
    <row r="79" spans="2:60" x14ac:dyDescent="0.35">
      <c r="B79" s="17" t="s">
        <v>200</v>
      </c>
      <c r="C79" s="50">
        <v>12200</v>
      </c>
      <c r="D79" s="19" t="s">
        <v>201</v>
      </c>
      <c r="E79" s="26">
        <v>85.637895</v>
      </c>
      <c r="F79" s="26">
        <v>4.3594350000000004</v>
      </c>
      <c r="G79" s="26">
        <v>2.4065729999999999</v>
      </c>
      <c r="H79" s="26">
        <v>44.590961</v>
      </c>
      <c r="I79" s="26">
        <v>49.432858000000003</v>
      </c>
      <c r="J79" s="26">
        <v>5.9463860000000004</v>
      </c>
      <c r="K79" s="26">
        <v>331.108609</v>
      </c>
      <c r="L79" s="26">
        <v>128.47132999999999</v>
      </c>
      <c r="M79" s="26">
        <v>12.157567</v>
      </c>
      <c r="N79" s="26">
        <v>348.88054099999999</v>
      </c>
      <c r="O79" s="26">
        <v>31.212686000000001</v>
      </c>
      <c r="P79" s="26">
        <v>354.39095299999997</v>
      </c>
      <c r="Q79" s="26">
        <v>154.134972</v>
      </c>
      <c r="R79" s="26">
        <v>44.078833000000003</v>
      </c>
      <c r="S79" s="26">
        <v>41.161764000000005</v>
      </c>
      <c r="T79" s="26">
        <v>57.970468999999994</v>
      </c>
      <c r="U79" s="26">
        <v>47.174163</v>
      </c>
      <c r="V79" s="26">
        <v>1743.1159949999999</v>
      </c>
      <c r="BA79" s="16"/>
      <c r="BB79" s="16"/>
      <c r="BC79" s="16"/>
      <c r="BD79" s="16"/>
      <c r="BE79" s="16"/>
      <c r="BF79" s="16"/>
      <c r="BG79" s="16"/>
      <c r="BH79" s="16"/>
    </row>
    <row r="80" spans="2:60" x14ac:dyDescent="0.35">
      <c r="B80" s="17" t="s">
        <v>202</v>
      </c>
      <c r="C80" s="50">
        <v>12900</v>
      </c>
      <c r="D80" s="19" t="s">
        <v>203</v>
      </c>
      <c r="E80" s="26">
        <v>13.645602</v>
      </c>
      <c r="F80" s="26">
        <v>4.7011830000000003</v>
      </c>
      <c r="G80" s="26">
        <v>2.1413180000000001</v>
      </c>
      <c r="H80" s="26">
        <v>2.0139009999999997</v>
      </c>
      <c r="I80" s="26">
        <v>3.4831660000000002</v>
      </c>
      <c r="J80" s="26">
        <v>1.6509529999999999</v>
      </c>
      <c r="K80" s="26">
        <v>13.088391000000001</v>
      </c>
      <c r="L80" s="26">
        <v>11.543144</v>
      </c>
      <c r="M80" s="26">
        <v>2.2220939999999998</v>
      </c>
      <c r="N80" s="26">
        <v>27.029208000000001</v>
      </c>
      <c r="O80" s="26">
        <v>4.8363860000000001</v>
      </c>
      <c r="P80" s="26">
        <v>33.189099999999996</v>
      </c>
      <c r="Q80" s="26">
        <v>24.034449000000002</v>
      </c>
      <c r="R80" s="26">
        <v>5.8398469999999998</v>
      </c>
      <c r="S80" s="26">
        <v>30.971609999999998</v>
      </c>
      <c r="T80" s="26">
        <v>43.043606999999994</v>
      </c>
      <c r="U80" s="26">
        <v>2.0361119999999997</v>
      </c>
      <c r="V80" s="26">
        <v>225.47007100000002</v>
      </c>
      <c r="BA80" s="16"/>
      <c r="BB80" s="16"/>
      <c r="BC80" s="16"/>
      <c r="BD80" s="16"/>
      <c r="BE80" s="16"/>
      <c r="BF80" s="16"/>
      <c r="BG80" s="16"/>
      <c r="BH80" s="16"/>
    </row>
    <row r="81" spans="2:60" x14ac:dyDescent="0.35">
      <c r="B81" s="17" t="s">
        <v>204</v>
      </c>
      <c r="C81" s="50">
        <v>12910</v>
      </c>
      <c r="D81" s="21" t="s">
        <v>205</v>
      </c>
      <c r="E81" s="26">
        <v>8.1157000000000007E-2</v>
      </c>
      <c r="F81" s="26">
        <v>0</v>
      </c>
      <c r="G81" s="26">
        <v>2.3151000000000001E-2</v>
      </c>
      <c r="H81" s="26">
        <v>0.155532</v>
      </c>
      <c r="I81" s="26">
        <v>5.6481999999999997E-2</v>
      </c>
      <c r="J81" s="26">
        <v>5.7858E-2</v>
      </c>
      <c r="K81" s="26">
        <v>0.36804399999999998</v>
      </c>
      <c r="L81" s="26">
        <v>0.11199400000000001</v>
      </c>
      <c r="M81" s="26">
        <v>3.5964000000000003E-2</v>
      </c>
      <c r="N81" s="26">
        <v>1.0665020000000001</v>
      </c>
      <c r="O81" s="26">
        <v>4.0193E-2</v>
      </c>
      <c r="P81" s="26">
        <v>1.049023</v>
      </c>
      <c r="Q81" s="26">
        <v>0.10613800000000001</v>
      </c>
      <c r="R81" s="26">
        <v>0.16416600000000001</v>
      </c>
      <c r="S81" s="26">
        <v>3.8877160000000002</v>
      </c>
      <c r="T81" s="26">
        <v>1.7812859999999999</v>
      </c>
      <c r="U81" s="26">
        <v>2.0839000000000003E-2</v>
      </c>
      <c r="V81" s="26">
        <v>9.0060450000000003</v>
      </c>
      <c r="BA81" s="16"/>
      <c r="BB81" s="16"/>
      <c r="BC81" s="16"/>
      <c r="BD81" s="16"/>
      <c r="BE81" s="16"/>
      <c r="BF81" s="16"/>
      <c r="BG81" s="16"/>
      <c r="BH81" s="16"/>
    </row>
    <row r="82" spans="2:60" x14ac:dyDescent="0.35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BA82" s="16"/>
      <c r="BB82" s="16"/>
      <c r="BC82" s="16"/>
      <c r="BD82" s="16"/>
      <c r="BE82" s="16"/>
      <c r="BF82" s="16"/>
      <c r="BG82" s="16"/>
      <c r="BH82" s="16"/>
    </row>
    <row r="83" spans="2:60" ht="15" thickBot="1" x14ac:dyDescent="0.4">
      <c r="B83" s="35" t="s">
        <v>208</v>
      </c>
      <c r="C83" s="51">
        <v>12930</v>
      </c>
      <c r="D83" s="37" t="s">
        <v>209</v>
      </c>
      <c r="E83" s="38">
        <v>13.564444999999999</v>
      </c>
      <c r="F83" s="38">
        <v>4.7011830000000003</v>
      </c>
      <c r="G83" s="38">
        <v>2.1181670000000001</v>
      </c>
      <c r="H83" s="38">
        <v>1.8583689999999997</v>
      </c>
      <c r="I83" s="38">
        <v>3.4266839999999998</v>
      </c>
      <c r="J83" s="38">
        <v>1.5930949999999999</v>
      </c>
      <c r="K83" s="38">
        <v>12.720347</v>
      </c>
      <c r="L83" s="38">
        <v>11.431150000000001</v>
      </c>
      <c r="M83" s="38">
        <v>2.1861299999999999</v>
      </c>
      <c r="N83" s="38">
        <v>25.962706000000001</v>
      </c>
      <c r="O83" s="38">
        <v>4.7961929999999997</v>
      </c>
      <c r="P83" s="38">
        <v>32.140077000000005</v>
      </c>
      <c r="Q83" s="38">
        <v>23.928311000000001</v>
      </c>
      <c r="R83" s="38">
        <v>5.675681</v>
      </c>
      <c r="S83" s="38">
        <v>27.083894000000001</v>
      </c>
      <c r="T83" s="38">
        <v>41.262321</v>
      </c>
      <c r="U83" s="38">
        <v>2.0152729999999996</v>
      </c>
      <c r="V83" s="38">
        <v>216.46402600000002</v>
      </c>
      <c r="BA83" s="16"/>
      <c r="BB83" s="16"/>
      <c r="BC83" s="16"/>
      <c r="BD83" s="16"/>
      <c r="BE83" s="16"/>
      <c r="BF83" s="16"/>
      <c r="BG83" s="16"/>
      <c r="BH83" s="16"/>
    </row>
    <row r="84" spans="2:60" ht="15" thickBot="1" x14ac:dyDescent="0.4">
      <c r="B84" s="52">
        <v>13</v>
      </c>
      <c r="C84" s="53">
        <v>13000</v>
      </c>
      <c r="D84" s="54" t="s">
        <v>210</v>
      </c>
      <c r="E84" s="55">
        <v>2825.2465330000005</v>
      </c>
      <c r="F84" s="55">
        <v>425.99898299999995</v>
      </c>
      <c r="G84" s="55">
        <v>301.99829899999997</v>
      </c>
      <c r="H84" s="55">
        <v>219.03278499999999</v>
      </c>
      <c r="I84" s="55">
        <v>693.35157600000002</v>
      </c>
      <c r="J84" s="55">
        <v>147.35401299999998</v>
      </c>
      <c r="K84" s="55">
        <v>3910.3907320000003</v>
      </c>
      <c r="L84" s="55">
        <v>3606.9805480000005</v>
      </c>
      <c r="M84" s="55">
        <v>75.002949000000001</v>
      </c>
      <c r="N84" s="55">
        <v>4001.2212780000004</v>
      </c>
      <c r="O84" s="55">
        <v>132.00494599999999</v>
      </c>
      <c r="P84" s="55">
        <v>2201.833247</v>
      </c>
      <c r="Q84" s="55">
        <v>941.79611399999999</v>
      </c>
      <c r="R84" s="55">
        <v>1051.2378689999998</v>
      </c>
      <c r="S84" s="55">
        <v>1439.4351589999999</v>
      </c>
      <c r="T84" s="55">
        <v>2311.9603729999999</v>
      </c>
      <c r="U84" s="55">
        <v>151.784852</v>
      </c>
      <c r="V84" s="55">
        <v>24436.630256</v>
      </c>
      <c r="BA84" s="16"/>
      <c r="BB84" s="16"/>
      <c r="BC84" s="16"/>
      <c r="BD84" s="16"/>
      <c r="BE84" s="16"/>
      <c r="BF84" s="16"/>
      <c r="BG84" s="16"/>
      <c r="BH84" s="16"/>
    </row>
    <row r="85" spans="2:60" ht="15" thickBot="1" x14ac:dyDescent="0.4">
      <c r="B85" s="39">
        <v>14</v>
      </c>
      <c r="C85" s="48">
        <v>14000</v>
      </c>
      <c r="D85" s="41" t="s">
        <v>211</v>
      </c>
      <c r="E85" s="42">
        <v>4345.8538870000002</v>
      </c>
      <c r="F85" s="42">
        <v>594.54492800000003</v>
      </c>
      <c r="G85" s="42">
        <v>404.10386600000004</v>
      </c>
      <c r="H85" s="42">
        <v>515.66785200000004</v>
      </c>
      <c r="I85" s="42">
        <v>1491.763952</v>
      </c>
      <c r="J85" s="42">
        <v>731.94516599999997</v>
      </c>
      <c r="K85" s="42">
        <v>6215.6985800000002</v>
      </c>
      <c r="L85" s="42">
        <v>5706.5903230000004</v>
      </c>
      <c r="M85" s="42">
        <v>247.34828000000002</v>
      </c>
      <c r="N85" s="42">
        <v>7820.508197000001</v>
      </c>
      <c r="O85" s="42">
        <v>350.63023200000003</v>
      </c>
      <c r="P85" s="42">
        <v>6458.9298220000001</v>
      </c>
      <c r="Q85" s="42">
        <v>3748.7578779999999</v>
      </c>
      <c r="R85" s="42">
        <v>3255.3917620000002</v>
      </c>
      <c r="S85" s="42">
        <v>3151.762659</v>
      </c>
      <c r="T85" s="42">
        <v>15430.262714</v>
      </c>
      <c r="U85" s="42">
        <v>1169.979169</v>
      </c>
      <c r="V85" s="42">
        <v>61639.739266999997</v>
      </c>
      <c r="BA85" s="16"/>
      <c r="BB85" s="16"/>
      <c r="BC85" s="16"/>
      <c r="BD85" s="16"/>
      <c r="BE85" s="16"/>
      <c r="BF85" s="16"/>
      <c r="BG85" s="16"/>
      <c r="BH85" s="16"/>
    </row>
    <row r="86" spans="2:60" ht="15" thickBot="1" x14ac:dyDescent="0.4">
      <c r="B86" s="22">
        <v>15</v>
      </c>
      <c r="C86" s="49">
        <v>15000</v>
      </c>
      <c r="D86" s="24" t="s">
        <v>212</v>
      </c>
      <c r="E86" s="25">
        <v>9.0402559999999994</v>
      </c>
      <c r="F86" s="25">
        <v>0.48269000000000001</v>
      </c>
      <c r="G86" s="25">
        <v>0.251776</v>
      </c>
      <c r="H86" s="25">
        <v>5.3350920000000004</v>
      </c>
      <c r="I86" s="25">
        <v>24.609044000000001</v>
      </c>
      <c r="J86" s="25">
        <v>11.222778</v>
      </c>
      <c r="K86" s="25">
        <v>84.493009000000001</v>
      </c>
      <c r="L86" s="25">
        <v>53.528127000000005</v>
      </c>
      <c r="M86" s="25">
        <v>3.8855</v>
      </c>
      <c r="N86" s="25">
        <v>149.57331200000002</v>
      </c>
      <c r="O86" s="25">
        <v>5.5968900000000001</v>
      </c>
      <c r="P86" s="25">
        <v>91.753123000000002</v>
      </c>
      <c r="Q86" s="25">
        <v>47.042073000000002</v>
      </c>
      <c r="R86" s="25">
        <v>37.680711000000002</v>
      </c>
      <c r="S86" s="25">
        <v>29.659665999999998</v>
      </c>
      <c r="T86" s="25">
        <v>156.32852099999999</v>
      </c>
      <c r="U86" s="25">
        <v>5.2111559999999999</v>
      </c>
      <c r="V86" s="25">
        <v>715.69372400000009</v>
      </c>
      <c r="BA86" s="16"/>
      <c r="BB86" s="16"/>
      <c r="BC86" s="16"/>
      <c r="BD86" s="16"/>
      <c r="BE86" s="16"/>
      <c r="BF86" s="16"/>
      <c r="BG86" s="16"/>
      <c r="BH86" s="16"/>
    </row>
    <row r="87" spans="2:60" x14ac:dyDescent="0.35">
      <c r="B87" s="17" t="s">
        <v>213</v>
      </c>
      <c r="C87" s="50">
        <v>15100</v>
      </c>
      <c r="D87" s="19" t="s">
        <v>214</v>
      </c>
      <c r="E87" s="26">
        <v>9.0402559999999994</v>
      </c>
      <c r="F87" s="26">
        <v>0.48269000000000001</v>
      </c>
      <c r="G87" s="26">
        <v>0.251776</v>
      </c>
      <c r="H87" s="26">
        <v>5.3350920000000004</v>
      </c>
      <c r="I87" s="26">
        <v>24.609044000000001</v>
      </c>
      <c r="J87" s="26">
        <v>11.222778</v>
      </c>
      <c r="K87" s="26">
        <v>84.493009000000001</v>
      </c>
      <c r="L87" s="26">
        <v>53.528127000000005</v>
      </c>
      <c r="M87" s="26">
        <v>3.8855</v>
      </c>
      <c r="N87" s="26">
        <v>149.57331200000002</v>
      </c>
      <c r="O87" s="26">
        <v>5.5968900000000001</v>
      </c>
      <c r="P87" s="26">
        <v>91.753123000000002</v>
      </c>
      <c r="Q87" s="26">
        <v>47.042073000000002</v>
      </c>
      <c r="R87" s="26">
        <v>37.680711000000002</v>
      </c>
      <c r="S87" s="26">
        <v>29.659665999999998</v>
      </c>
      <c r="T87" s="26">
        <v>156.32852099999999</v>
      </c>
      <c r="U87" s="26">
        <v>5.2111559999999999</v>
      </c>
      <c r="V87" s="26">
        <v>715.69372400000009</v>
      </c>
      <c r="BA87" s="16"/>
      <c r="BB87" s="16"/>
      <c r="BC87" s="16"/>
      <c r="BD87" s="16"/>
      <c r="BE87" s="16"/>
      <c r="BF87" s="16"/>
      <c r="BG87" s="16"/>
      <c r="BH87" s="16"/>
    </row>
    <row r="88" spans="2:60" ht="15" thickBot="1" x14ac:dyDescent="0.4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BA88" s="16"/>
      <c r="BB88" s="16"/>
      <c r="BC88" s="16"/>
      <c r="BD88" s="16"/>
      <c r="BE88" s="16"/>
      <c r="BF88" s="16"/>
      <c r="BG88" s="16"/>
      <c r="BH88" s="16"/>
    </row>
    <row r="89" spans="2:60" ht="15" thickBot="1" x14ac:dyDescent="0.4">
      <c r="B89" s="56">
        <v>16</v>
      </c>
      <c r="C89" s="57">
        <v>16000</v>
      </c>
      <c r="D89" s="58" t="s">
        <v>217</v>
      </c>
      <c r="E89" s="59">
        <v>4354.8941429999995</v>
      </c>
      <c r="F89" s="59">
        <v>595.02761800000007</v>
      </c>
      <c r="G89" s="59">
        <v>404.35564200000005</v>
      </c>
      <c r="H89" s="59">
        <v>521.00294399999996</v>
      </c>
      <c r="I89" s="59">
        <v>1516.3729960000001</v>
      </c>
      <c r="J89" s="59">
        <v>743.16794399999992</v>
      </c>
      <c r="K89" s="59">
        <v>6300.191589</v>
      </c>
      <c r="L89" s="59">
        <v>5760.1184499999999</v>
      </c>
      <c r="M89" s="59">
        <v>251.23378</v>
      </c>
      <c r="N89" s="59">
        <v>7970.0815089999996</v>
      </c>
      <c r="O89" s="59">
        <v>356.22712200000001</v>
      </c>
      <c r="P89" s="59">
        <v>6550.6829450000005</v>
      </c>
      <c r="Q89" s="59">
        <v>3795.799951</v>
      </c>
      <c r="R89" s="59">
        <v>3293.0724730000002</v>
      </c>
      <c r="S89" s="59">
        <v>3181.4223249999995</v>
      </c>
      <c r="T89" s="59">
        <v>15586.591235</v>
      </c>
      <c r="U89" s="59">
        <v>1175.190325</v>
      </c>
      <c r="V89" s="59">
        <v>62355.432991000001</v>
      </c>
      <c r="BA89" s="16"/>
      <c r="BB89" s="16"/>
      <c r="BC89" s="16"/>
      <c r="BD89" s="16"/>
      <c r="BE89" s="16"/>
      <c r="BF89" s="16"/>
      <c r="BG89" s="16"/>
      <c r="BH89" s="16"/>
    </row>
    <row r="90" spans="2:60" ht="15.5" thickTop="1" thickBot="1" x14ac:dyDescent="0.4">
      <c r="B90" s="12">
        <v>17</v>
      </c>
      <c r="C90" s="60">
        <v>17000</v>
      </c>
      <c r="D90" s="14" t="s">
        <v>218</v>
      </c>
      <c r="E90" s="61">
        <v>66.764983999999998</v>
      </c>
      <c r="F90" s="61">
        <v>8.5179150000000003</v>
      </c>
      <c r="G90" s="61">
        <v>11.350568000000001</v>
      </c>
      <c r="H90" s="61">
        <v>19.724198000000001</v>
      </c>
      <c r="I90" s="61">
        <v>22.407897999999999</v>
      </c>
      <c r="J90" s="61">
        <v>6.5775800000000002</v>
      </c>
      <c r="K90" s="61">
        <v>46.316650000000003</v>
      </c>
      <c r="L90" s="61">
        <v>35.492704000000003</v>
      </c>
      <c r="M90" s="61">
        <v>23.206778</v>
      </c>
      <c r="N90" s="61">
        <v>121.22026000000001</v>
      </c>
      <c r="O90" s="61">
        <v>5.5516519999999998</v>
      </c>
      <c r="P90" s="61">
        <v>94.462837000000007</v>
      </c>
      <c r="Q90" s="61">
        <v>28.740600999999998</v>
      </c>
      <c r="R90" s="61">
        <v>12.494033</v>
      </c>
      <c r="S90" s="61">
        <v>53.980221999999998</v>
      </c>
      <c r="T90" s="61">
        <v>127.37261100000001</v>
      </c>
      <c r="U90" s="61">
        <v>28.749290000000002</v>
      </c>
      <c r="V90" s="61">
        <v>712.93078099999991</v>
      </c>
      <c r="BA90" s="16"/>
      <c r="BB90" s="16"/>
      <c r="BC90" s="16"/>
      <c r="BD90" s="16"/>
      <c r="BE90" s="16"/>
      <c r="BF90" s="16"/>
      <c r="BG90" s="16"/>
      <c r="BH90" s="16"/>
    </row>
    <row r="91" spans="2:60" x14ac:dyDescent="0.35">
      <c r="B91" s="17" t="s">
        <v>219</v>
      </c>
      <c r="C91" s="50">
        <v>17100</v>
      </c>
      <c r="D91" s="19" t="s">
        <v>220</v>
      </c>
      <c r="E91" s="26">
        <v>8.3094009999999994</v>
      </c>
      <c r="F91" s="26">
        <v>8.5179150000000003</v>
      </c>
      <c r="G91" s="26">
        <v>1.9683409999999999</v>
      </c>
      <c r="H91" s="26">
        <v>18.131254999999999</v>
      </c>
      <c r="I91" s="26">
        <v>4.3711979999999997</v>
      </c>
      <c r="J91" s="26">
        <v>0.14660899999999999</v>
      </c>
      <c r="K91" s="26">
        <v>4.4018000000000006</v>
      </c>
      <c r="L91" s="26">
        <v>6.0364209999999998</v>
      </c>
      <c r="M91" s="26">
        <v>18.764827</v>
      </c>
      <c r="N91" s="26">
        <v>7.9611980000000004</v>
      </c>
      <c r="O91" s="26">
        <v>0</v>
      </c>
      <c r="P91" s="26">
        <v>34.945602999999998</v>
      </c>
      <c r="Q91" s="26">
        <v>2.4559319999999998</v>
      </c>
      <c r="R91" s="26">
        <v>1.1231180000000001</v>
      </c>
      <c r="S91" s="26">
        <v>6.9205699999999997</v>
      </c>
      <c r="T91" s="26">
        <v>3.9346089999999996</v>
      </c>
      <c r="U91" s="26">
        <v>28.544823999999998</v>
      </c>
      <c r="V91" s="26">
        <v>156.53362099999998</v>
      </c>
      <c r="BA91" s="16"/>
      <c r="BB91" s="16"/>
      <c r="BC91" s="16"/>
      <c r="BD91" s="16"/>
      <c r="BE91" s="16"/>
      <c r="BF91" s="16"/>
      <c r="BG91" s="16"/>
      <c r="BH91" s="16"/>
    </row>
    <row r="92" spans="2:60" x14ac:dyDescent="0.35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A92" s="16"/>
      <c r="BB92" s="16"/>
      <c r="BC92" s="16"/>
      <c r="BD92" s="16"/>
      <c r="BE92" s="16"/>
      <c r="BF92" s="16"/>
      <c r="BG92" s="16"/>
      <c r="BH92" s="16"/>
    </row>
    <row r="93" spans="2:60" x14ac:dyDescent="0.35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A93" s="16"/>
      <c r="BB93" s="16"/>
      <c r="BC93" s="16"/>
      <c r="BD93" s="16"/>
      <c r="BE93" s="16"/>
      <c r="BF93" s="16"/>
      <c r="BG93" s="16"/>
      <c r="BH93" s="16"/>
    </row>
    <row r="94" spans="2:60" x14ac:dyDescent="0.35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A94" s="16"/>
      <c r="BB94" s="16"/>
      <c r="BC94" s="16"/>
      <c r="BD94" s="16"/>
      <c r="BE94" s="16"/>
      <c r="BF94" s="16"/>
      <c r="BG94" s="16"/>
      <c r="BH94" s="16"/>
    </row>
    <row r="95" spans="2:60" x14ac:dyDescent="0.35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A95" s="16"/>
      <c r="BB95" s="16"/>
      <c r="BC95" s="16"/>
      <c r="BD95" s="16"/>
      <c r="BE95" s="16"/>
      <c r="BF95" s="16"/>
      <c r="BG95" s="16"/>
      <c r="BH95" s="16"/>
    </row>
    <row r="96" spans="2:60" x14ac:dyDescent="0.35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A96" s="16"/>
      <c r="BB96" s="16"/>
      <c r="BC96" s="16"/>
      <c r="BD96" s="16"/>
      <c r="BE96" s="16"/>
      <c r="BF96" s="16"/>
      <c r="BG96" s="16"/>
      <c r="BH96" s="16"/>
    </row>
    <row r="97" spans="2:60" x14ac:dyDescent="0.35">
      <c r="B97" s="17" t="s">
        <v>231</v>
      </c>
      <c r="C97" s="50">
        <v>17160</v>
      </c>
      <c r="D97" s="21" t="s">
        <v>232</v>
      </c>
      <c r="E97" s="26">
        <v>8.3094009999999994</v>
      </c>
      <c r="F97" s="26">
        <v>8.5179150000000003</v>
      </c>
      <c r="G97" s="26">
        <v>1.9683409999999999</v>
      </c>
      <c r="H97" s="26">
        <v>18.131254999999999</v>
      </c>
      <c r="I97" s="26">
        <v>4.3711979999999997</v>
      </c>
      <c r="J97" s="26">
        <v>0.14660899999999999</v>
      </c>
      <c r="K97" s="26">
        <v>4.4018000000000006</v>
      </c>
      <c r="L97" s="26">
        <v>6.0364209999999998</v>
      </c>
      <c r="M97" s="26">
        <v>18.764827</v>
      </c>
      <c r="N97" s="26">
        <v>7.9611980000000004</v>
      </c>
      <c r="O97" s="26">
        <v>0</v>
      </c>
      <c r="P97" s="26">
        <v>34.945602999999998</v>
      </c>
      <c r="Q97" s="26">
        <v>2.4559319999999998</v>
      </c>
      <c r="R97" s="26">
        <v>1.1231180000000001</v>
      </c>
      <c r="S97" s="26">
        <v>6.9205699999999997</v>
      </c>
      <c r="T97" s="26">
        <v>3.9346089999999996</v>
      </c>
      <c r="U97" s="26">
        <v>28.544823999999998</v>
      </c>
      <c r="V97" s="26">
        <v>156.53362099999998</v>
      </c>
      <c r="BA97" s="16"/>
      <c r="BB97" s="16"/>
      <c r="BC97" s="16"/>
      <c r="BD97" s="16"/>
      <c r="BE97" s="16"/>
      <c r="BF97" s="16"/>
      <c r="BG97" s="16"/>
      <c r="BH97" s="16"/>
    </row>
    <row r="98" spans="2:60" x14ac:dyDescent="0.35">
      <c r="B98" s="17" t="s">
        <v>233</v>
      </c>
      <c r="C98" s="62">
        <v>17161</v>
      </c>
      <c r="D98" s="63" t="s">
        <v>234</v>
      </c>
      <c r="E98" s="64">
        <v>8.3094009999999994</v>
      </c>
      <c r="F98" s="64">
        <v>8.5179150000000003</v>
      </c>
      <c r="G98" s="64">
        <v>1.9683409999999999</v>
      </c>
      <c r="H98" s="64">
        <v>18.131254999999999</v>
      </c>
      <c r="I98" s="64">
        <v>4.3711979999999997</v>
      </c>
      <c r="J98" s="64">
        <v>0.14660899999999999</v>
      </c>
      <c r="K98" s="64">
        <v>4.4018000000000006</v>
      </c>
      <c r="L98" s="64">
        <v>6.0364209999999998</v>
      </c>
      <c r="M98" s="64">
        <v>18.764827</v>
      </c>
      <c r="N98" s="64">
        <v>7.9611980000000004</v>
      </c>
      <c r="O98" s="64">
        <v>0</v>
      </c>
      <c r="P98" s="64">
        <v>34.945602999999998</v>
      </c>
      <c r="Q98" s="64">
        <v>2.4559319999999998</v>
      </c>
      <c r="R98" s="64">
        <v>1.1231180000000001</v>
      </c>
      <c r="S98" s="64">
        <v>6.9205699999999997</v>
      </c>
      <c r="T98" s="64">
        <v>3.9346089999999996</v>
      </c>
      <c r="U98" s="64">
        <v>28.544823999999998</v>
      </c>
      <c r="V98" s="64">
        <v>156.53362099999998</v>
      </c>
      <c r="BA98" s="16"/>
      <c r="BB98" s="16"/>
      <c r="BC98" s="16"/>
      <c r="BD98" s="16"/>
      <c r="BE98" s="16"/>
      <c r="BF98" s="16"/>
      <c r="BG98" s="16"/>
      <c r="BH98" s="16"/>
    </row>
    <row r="99" spans="2:60" x14ac:dyDescent="0.35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A99" s="16"/>
      <c r="BB99" s="16"/>
      <c r="BC99" s="16"/>
      <c r="BD99" s="16"/>
      <c r="BE99" s="16"/>
      <c r="BF99" s="16"/>
      <c r="BG99" s="16"/>
      <c r="BH99" s="16"/>
    </row>
    <row r="100" spans="2:60" x14ac:dyDescent="0.35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A100" s="16"/>
      <c r="BB100" s="16"/>
      <c r="BC100" s="16"/>
      <c r="BD100" s="16"/>
      <c r="BE100" s="16"/>
      <c r="BF100" s="16"/>
      <c r="BG100" s="16"/>
      <c r="BH100" s="16"/>
    </row>
    <row r="101" spans="2:60" ht="25.5" thickBot="1" x14ac:dyDescent="0.4">
      <c r="B101" s="17" t="s">
        <v>239</v>
      </c>
      <c r="C101" s="50">
        <v>17900</v>
      </c>
      <c r="D101" s="19" t="s">
        <v>240</v>
      </c>
      <c r="E101" s="26">
        <v>58.455582999999997</v>
      </c>
      <c r="F101" s="26">
        <v>0</v>
      </c>
      <c r="G101" s="26">
        <v>9.3822270000000003</v>
      </c>
      <c r="H101" s="26">
        <v>1.592943</v>
      </c>
      <c r="I101" s="26">
        <v>18.0367</v>
      </c>
      <c r="J101" s="26">
        <v>6.4309710000000004</v>
      </c>
      <c r="K101" s="26">
        <v>41.914850000000001</v>
      </c>
      <c r="L101" s="26">
        <v>29.456282999999999</v>
      </c>
      <c r="M101" s="26">
        <v>4.4419510000000004</v>
      </c>
      <c r="N101" s="26">
        <v>113.259062</v>
      </c>
      <c r="O101" s="26">
        <v>5.5516519999999998</v>
      </c>
      <c r="P101" s="26">
        <v>59.517234000000002</v>
      </c>
      <c r="Q101" s="26">
        <v>26.284669000000001</v>
      </c>
      <c r="R101" s="26">
        <v>11.370915</v>
      </c>
      <c r="S101" s="26">
        <v>47.059652</v>
      </c>
      <c r="T101" s="26">
        <v>123.43800199999998</v>
      </c>
      <c r="U101" s="26">
        <v>0.20446599999999998</v>
      </c>
      <c r="V101" s="26">
        <v>556.39715999999999</v>
      </c>
      <c r="BA101" s="16"/>
      <c r="BB101" s="16"/>
      <c r="BC101" s="16"/>
      <c r="BD101" s="16"/>
      <c r="BE101" s="16"/>
      <c r="BF101" s="16"/>
      <c r="BG101" s="16"/>
      <c r="BH101" s="16"/>
    </row>
    <row r="102" spans="2:60" ht="15" thickBot="1" x14ac:dyDescent="0.4">
      <c r="B102" s="56">
        <v>18</v>
      </c>
      <c r="C102" s="57">
        <v>18000</v>
      </c>
      <c r="D102" s="58" t="s">
        <v>241</v>
      </c>
      <c r="E102" s="59">
        <v>4421.6591269999999</v>
      </c>
      <c r="F102" s="59">
        <v>603.54553300000009</v>
      </c>
      <c r="G102" s="59">
        <v>415.70621</v>
      </c>
      <c r="H102" s="59">
        <v>540.72714199999996</v>
      </c>
      <c r="I102" s="59">
        <v>1538.780894</v>
      </c>
      <c r="J102" s="59">
        <v>749.74552399999993</v>
      </c>
      <c r="K102" s="59">
        <v>6346.5082390000007</v>
      </c>
      <c r="L102" s="59">
        <v>5795.6111539999993</v>
      </c>
      <c r="M102" s="59">
        <v>274.44055799999995</v>
      </c>
      <c r="N102" s="59">
        <v>8091.3017690000006</v>
      </c>
      <c r="O102" s="59">
        <v>361.778774</v>
      </c>
      <c r="P102" s="59">
        <v>6645.1457820000005</v>
      </c>
      <c r="Q102" s="59">
        <v>3824.5405519999999</v>
      </c>
      <c r="R102" s="59">
        <v>3305.5665060000001</v>
      </c>
      <c r="S102" s="59">
        <v>3235.4025470000001</v>
      </c>
      <c r="T102" s="59">
        <v>15713.963845999999</v>
      </c>
      <c r="U102" s="59">
        <v>1203.939615</v>
      </c>
      <c r="V102" s="59">
        <v>63068.363772000004</v>
      </c>
      <c r="BA102" s="16"/>
      <c r="BB102" s="16"/>
      <c r="BC102" s="16"/>
      <c r="BD102" s="16"/>
      <c r="BE102" s="16"/>
      <c r="BF102" s="16"/>
      <c r="BG102" s="16"/>
      <c r="BH102" s="16"/>
    </row>
    <row r="103" spans="2:60" ht="15.5" thickTop="1" thickBot="1" x14ac:dyDescent="0.4">
      <c r="B103" s="12">
        <v>19</v>
      </c>
      <c r="C103" s="60">
        <v>19000</v>
      </c>
      <c r="D103" s="14" t="s">
        <v>242</v>
      </c>
      <c r="E103" s="61">
        <v>2618.577929</v>
      </c>
      <c r="F103" s="61">
        <v>395.25950499999999</v>
      </c>
      <c r="G103" s="61">
        <v>295.38071600000001</v>
      </c>
      <c r="H103" s="61">
        <v>310.91555099999999</v>
      </c>
      <c r="I103" s="61">
        <v>863.12892599999998</v>
      </c>
      <c r="J103" s="61">
        <v>293.995698</v>
      </c>
      <c r="K103" s="61">
        <v>4324.0702920000003</v>
      </c>
      <c r="L103" s="61">
        <v>4142.1200410000001</v>
      </c>
      <c r="M103" s="61">
        <v>159.92406399999999</v>
      </c>
      <c r="N103" s="61">
        <v>5138.7658499999989</v>
      </c>
      <c r="O103" s="61">
        <v>225.999077</v>
      </c>
      <c r="P103" s="61">
        <v>3296.0240960000001</v>
      </c>
      <c r="Q103" s="61">
        <v>1991.593069</v>
      </c>
      <c r="R103" s="61">
        <v>1936.4663579999999</v>
      </c>
      <c r="S103" s="61">
        <v>1746.4219069999999</v>
      </c>
      <c r="T103" s="61">
        <v>5536.7122499999996</v>
      </c>
      <c r="U103" s="61">
        <v>412.05780200000004</v>
      </c>
      <c r="V103" s="61">
        <v>33687.413131000001</v>
      </c>
      <c r="BA103" s="16"/>
      <c r="BB103" s="16"/>
      <c r="BC103" s="16"/>
      <c r="BD103" s="16"/>
      <c r="BE103" s="16"/>
      <c r="BF103" s="16"/>
      <c r="BG103" s="16"/>
      <c r="BH103" s="16"/>
    </row>
    <row r="104" spans="2:60" x14ac:dyDescent="0.35">
      <c r="B104" s="17" t="s">
        <v>243</v>
      </c>
      <c r="C104" s="50">
        <v>19010</v>
      </c>
      <c r="D104" s="19" t="s">
        <v>244</v>
      </c>
      <c r="E104" s="26">
        <v>70.80012099999999</v>
      </c>
      <c r="F104" s="26">
        <v>4.6329650000000004</v>
      </c>
      <c r="G104" s="26">
        <v>2.4703170000000001</v>
      </c>
      <c r="H104" s="26">
        <v>12.521403999999999</v>
      </c>
      <c r="I104" s="26">
        <v>50.211967999999999</v>
      </c>
      <c r="J104" s="26">
        <v>12.18125</v>
      </c>
      <c r="K104" s="26">
        <v>119.644667</v>
      </c>
      <c r="L104" s="26">
        <v>93.640604999999994</v>
      </c>
      <c r="M104" s="26">
        <v>8.0936129999999995</v>
      </c>
      <c r="N104" s="26">
        <v>219.37725700000001</v>
      </c>
      <c r="O104" s="26">
        <v>13.821692000000001</v>
      </c>
      <c r="P104" s="26">
        <v>202.48281599999999</v>
      </c>
      <c r="Q104" s="26">
        <v>52.651075000000006</v>
      </c>
      <c r="R104" s="26">
        <v>49.704802000000001</v>
      </c>
      <c r="S104" s="26">
        <v>78.852579999999989</v>
      </c>
      <c r="T104" s="26">
        <v>289.33397500000001</v>
      </c>
      <c r="U104" s="26">
        <v>11.24086</v>
      </c>
      <c r="V104" s="26">
        <v>1291.661967</v>
      </c>
      <c r="BA104" s="16"/>
      <c r="BB104" s="16"/>
      <c r="BC104" s="16"/>
      <c r="BD104" s="16"/>
      <c r="BE104" s="16"/>
      <c r="BF104" s="16"/>
      <c r="BG104" s="16"/>
      <c r="BH104" s="16"/>
    </row>
    <row r="105" spans="2:60" x14ac:dyDescent="0.35">
      <c r="B105" s="17" t="s">
        <v>245</v>
      </c>
      <c r="C105" s="50">
        <v>19011</v>
      </c>
      <c r="D105" s="21" t="s">
        <v>246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BA105" s="16"/>
      <c r="BB105" s="16"/>
      <c r="BC105" s="16"/>
      <c r="BD105" s="16"/>
      <c r="BE105" s="16"/>
      <c r="BF105" s="16"/>
      <c r="BG105" s="16"/>
      <c r="BH105" s="16"/>
    </row>
    <row r="106" spans="2:60" x14ac:dyDescent="0.35">
      <c r="B106" s="17" t="s">
        <v>247</v>
      </c>
      <c r="C106" s="50">
        <v>19012</v>
      </c>
      <c r="D106" s="21" t="s">
        <v>248</v>
      </c>
      <c r="E106" s="26">
        <v>70.80012099999999</v>
      </c>
      <c r="F106" s="26">
        <v>4.6329650000000004</v>
      </c>
      <c r="G106" s="26">
        <v>2.4703170000000001</v>
      </c>
      <c r="H106" s="26">
        <v>12.521403999999999</v>
      </c>
      <c r="I106" s="26">
        <v>50.211967999999999</v>
      </c>
      <c r="J106" s="26">
        <v>12.18125</v>
      </c>
      <c r="K106" s="26">
        <v>119.644667</v>
      </c>
      <c r="L106" s="26">
        <v>93.640604999999994</v>
      </c>
      <c r="M106" s="26">
        <v>8.0936129999999995</v>
      </c>
      <c r="N106" s="26">
        <v>219.37725700000001</v>
      </c>
      <c r="O106" s="26">
        <v>13.821692000000001</v>
      </c>
      <c r="P106" s="26">
        <v>202.48281599999999</v>
      </c>
      <c r="Q106" s="26">
        <v>52.651075000000006</v>
      </c>
      <c r="R106" s="26">
        <v>49.704802000000001</v>
      </c>
      <c r="S106" s="26">
        <v>78.852579999999989</v>
      </c>
      <c r="T106" s="26">
        <v>289.33397500000001</v>
      </c>
      <c r="U106" s="26">
        <v>11.24086</v>
      </c>
      <c r="V106" s="26">
        <v>1291.661967</v>
      </c>
      <c r="BA106" s="16"/>
      <c r="BB106" s="16"/>
      <c r="BC106" s="16"/>
      <c r="BD106" s="16"/>
      <c r="BE106" s="16"/>
      <c r="BF106" s="16"/>
      <c r="BG106" s="16"/>
      <c r="BH106" s="16"/>
    </row>
    <row r="107" spans="2:60" x14ac:dyDescent="0.35">
      <c r="B107" s="17" t="s">
        <v>249</v>
      </c>
      <c r="C107" s="50">
        <v>19020</v>
      </c>
      <c r="D107" s="19" t="s">
        <v>250</v>
      </c>
      <c r="E107" s="26">
        <v>153.38057899999998</v>
      </c>
      <c r="F107" s="26">
        <v>22.440646999999998</v>
      </c>
      <c r="G107" s="26">
        <v>13.998072000000001</v>
      </c>
      <c r="H107" s="26">
        <v>25.872169</v>
      </c>
      <c r="I107" s="26">
        <v>65.893182999999993</v>
      </c>
      <c r="J107" s="26">
        <v>35.612451</v>
      </c>
      <c r="K107" s="26">
        <v>254.932818</v>
      </c>
      <c r="L107" s="26">
        <v>249.77697000000001</v>
      </c>
      <c r="M107" s="26">
        <v>41.399270999999999</v>
      </c>
      <c r="N107" s="26">
        <v>472.56553200000002</v>
      </c>
      <c r="O107" s="26">
        <v>39.925817000000002</v>
      </c>
      <c r="P107" s="26">
        <v>560.79997000000003</v>
      </c>
      <c r="Q107" s="26">
        <v>240.126339</v>
      </c>
      <c r="R107" s="26">
        <v>264.717916</v>
      </c>
      <c r="S107" s="26">
        <v>194.008971</v>
      </c>
      <c r="T107" s="26">
        <v>885.584384</v>
      </c>
      <c r="U107" s="26">
        <v>70.597475000000003</v>
      </c>
      <c r="V107" s="26">
        <v>3591.632564</v>
      </c>
      <c r="BA107" s="16"/>
      <c r="BB107" s="16"/>
      <c r="BC107" s="16"/>
      <c r="BD107" s="16"/>
      <c r="BE107" s="16"/>
      <c r="BF107" s="16"/>
      <c r="BG107" s="16"/>
      <c r="BH107" s="16"/>
    </row>
    <row r="108" spans="2:60" x14ac:dyDescent="0.35">
      <c r="B108" s="17" t="s">
        <v>251</v>
      </c>
      <c r="C108" s="50">
        <v>19021</v>
      </c>
      <c r="D108" s="21" t="s">
        <v>252</v>
      </c>
      <c r="E108" s="26">
        <v>59.58402000000001</v>
      </c>
      <c r="F108" s="26">
        <v>11.108567000000001</v>
      </c>
      <c r="G108" s="26">
        <v>7.6364539999999996</v>
      </c>
      <c r="H108" s="26">
        <v>15.426855</v>
      </c>
      <c r="I108" s="26">
        <v>34.263182</v>
      </c>
      <c r="J108" s="26">
        <v>16.740532000000002</v>
      </c>
      <c r="K108" s="26">
        <v>107.799356</v>
      </c>
      <c r="L108" s="26">
        <v>152.73757800000001</v>
      </c>
      <c r="M108" s="26">
        <v>23.321656000000001</v>
      </c>
      <c r="N108" s="26">
        <v>194.966342</v>
      </c>
      <c r="O108" s="26">
        <v>21.172775000000001</v>
      </c>
      <c r="P108" s="26">
        <v>267.56857200000002</v>
      </c>
      <c r="Q108" s="26">
        <v>183.75089700000001</v>
      </c>
      <c r="R108" s="26">
        <v>201.049882</v>
      </c>
      <c r="S108" s="26">
        <v>77.67751100000001</v>
      </c>
      <c r="T108" s="26">
        <v>457.16306499999996</v>
      </c>
      <c r="U108" s="26">
        <v>53.531976</v>
      </c>
      <c r="V108" s="26">
        <v>1885.4992200000002</v>
      </c>
      <c r="BA108" s="16"/>
      <c r="BB108" s="16"/>
      <c r="BC108" s="16"/>
      <c r="BD108" s="16"/>
      <c r="BE108" s="16"/>
      <c r="BF108" s="16"/>
      <c r="BG108" s="16"/>
      <c r="BH108" s="16"/>
    </row>
    <row r="109" spans="2:60" x14ac:dyDescent="0.35">
      <c r="B109" s="17" t="s">
        <v>253</v>
      </c>
      <c r="C109" s="50">
        <v>19022</v>
      </c>
      <c r="D109" s="21" t="s">
        <v>254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BA109" s="16"/>
      <c r="BB109" s="16"/>
      <c r="BC109" s="16"/>
      <c r="BD109" s="16"/>
      <c r="BE109" s="16"/>
      <c r="BF109" s="16"/>
      <c r="BG109" s="16"/>
      <c r="BH109" s="16"/>
    </row>
    <row r="110" spans="2:60" x14ac:dyDescent="0.35">
      <c r="B110" s="17" t="s">
        <v>255</v>
      </c>
      <c r="C110" s="50">
        <v>19023</v>
      </c>
      <c r="D110" s="21" t="s">
        <v>256</v>
      </c>
      <c r="E110" s="26">
        <v>89.709802999999994</v>
      </c>
      <c r="F110" s="26">
        <v>10.615223</v>
      </c>
      <c r="G110" s="26">
        <v>5.98644</v>
      </c>
      <c r="H110" s="26">
        <v>9.7351559999999999</v>
      </c>
      <c r="I110" s="26">
        <v>29.834508</v>
      </c>
      <c r="J110" s="26">
        <v>17.732987000000001</v>
      </c>
      <c r="K110" s="26">
        <v>139.34852599999999</v>
      </c>
      <c r="L110" s="26">
        <v>94.338956999999994</v>
      </c>
      <c r="M110" s="26">
        <v>17.347359000000001</v>
      </c>
      <c r="N110" s="26">
        <v>260.354421</v>
      </c>
      <c r="O110" s="26">
        <v>17.902193</v>
      </c>
      <c r="P110" s="26">
        <v>278.31808899999999</v>
      </c>
      <c r="Q110" s="26">
        <v>53.173033000000004</v>
      </c>
      <c r="R110" s="26">
        <v>60.907798999999997</v>
      </c>
      <c r="S110" s="26">
        <v>109.859646</v>
      </c>
      <c r="T110" s="26">
        <v>410.32569999999998</v>
      </c>
      <c r="U110" s="26">
        <v>16.382139000000002</v>
      </c>
      <c r="V110" s="26">
        <v>1621.8719789999998</v>
      </c>
      <c r="BA110" s="16"/>
      <c r="BB110" s="16"/>
      <c r="BC110" s="16"/>
      <c r="BD110" s="16"/>
      <c r="BE110" s="16"/>
      <c r="BF110" s="16"/>
      <c r="BG110" s="16"/>
      <c r="BH110" s="16"/>
    </row>
    <row r="111" spans="2:60" x14ac:dyDescent="0.35">
      <c r="B111" s="17" t="s">
        <v>257</v>
      </c>
      <c r="C111" s="50">
        <v>19029</v>
      </c>
      <c r="D111" s="21" t="s">
        <v>238</v>
      </c>
      <c r="E111" s="26">
        <v>4.0867559999999994</v>
      </c>
      <c r="F111" s="26">
        <v>0.71685699999999997</v>
      </c>
      <c r="G111" s="26">
        <v>0.37517800000000001</v>
      </c>
      <c r="H111" s="26">
        <v>0.71015799999999996</v>
      </c>
      <c r="I111" s="26">
        <v>1.795493</v>
      </c>
      <c r="J111" s="26">
        <v>1.1389320000000001</v>
      </c>
      <c r="K111" s="26">
        <v>7.7849360000000001</v>
      </c>
      <c r="L111" s="26">
        <v>2.7004350000000001</v>
      </c>
      <c r="M111" s="26">
        <v>0.73025600000000002</v>
      </c>
      <c r="N111" s="26">
        <v>17.244769000000002</v>
      </c>
      <c r="O111" s="26">
        <v>0.85084899999999997</v>
      </c>
      <c r="P111" s="26">
        <v>14.913309</v>
      </c>
      <c r="Q111" s="26">
        <v>3.2024090000000003</v>
      </c>
      <c r="R111" s="26">
        <v>2.7602350000000002</v>
      </c>
      <c r="S111" s="26">
        <v>6.4718140000000002</v>
      </c>
      <c r="T111" s="26">
        <v>18.095618999999999</v>
      </c>
      <c r="U111" s="26">
        <v>0.68335999999999997</v>
      </c>
      <c r="V111" s="26">
        <v>84.261364999999998</v>
      </c>
      <c r="BA111" s="16"/>
      <c r="BB111" s="16"/>
      <c r="BC111" s="16"/>
      <c r="BD111" s="16"/>
      <c r="BE111" s="16"/>
      <c r="BF111" s="16"/>
      <c r="BG111" s="16"/>
      <c r="BH111" s="16"/>
    </row>
    <row r="112" spans="2:60" x14ac:dyDescent="0.35">
      <c r="B112" s="17" t="s">
        <v>258</v>
      </c>
      <c r="C112" s="50">
        <v>19030</v>
      </c>
      <c r="D112" s="19" t="s">
        <v>259</v>
      </c>
      <c r="E112" s="26">
        <v>41.288313000000002</v>
      </c>
      <c r="F112" s="26">
        <v>12.719286</v>
      </c>
      <c r="G112" s="26">
        <v>9.7274969999999996</v>
      </c>
      <c r="H112" s="26">
        <v>32.052390000000003</v>
      </c>
      <c r="I112" s="26">
        <v>98.042591999999999</v>
      </c>
      <c r="J112" s="26">
        <v>34.738070999999998</v>
      </c>
      <c r="K112" s="26">
        <v>288.65230099999997</v>
      </c>
      <c r="L112" s="26">
        <v>149.854074</v>
      </c>
      <c r="M112" s="26">
        <v>11.714423</v>
      </c>
      <c r="N112" s="26">
        <v>641.65412700000002</v>
      </c>
      <c r="O112" s="26">
        <v>47.322153</v>
      </c>
      <c r="P112" s="26">
        <v>265.23972300000003</v>
      </c>
      <c r="Q112" s="26">
        <v>290.00646499999999</v>
      </c>
      <c r="R112" s="26">
        <v>115.77303499999999</v>
      </c>
      <c r="S112" s="26">
        <v>125.10667699999999</v>
      </c>
      <c r="T112" s="26">
        <v>704.79265299999997</v>
      </c>
      <c r="U112" s="26">
        <v>12.177823</v>
      </c>
      <c r="V112" s="26">
        <v>2880.8616029999998</v>
      </c>
      <c r="BA112" s="16"/>
      <c r="BB112" s="16"/>
      <c r="BC112" s="16"/>
      <c r="BD112" s="16"/>
      <c r="BE112" s="16"/>
      <c r="BF112" s="16"/>
      <c r="BG112" s="16"/>
      <c r="BH112" s="16"/>
    </row>
    <row r="113" spans="2:60" x14ac:dyDescent="0.35">
      <c r="B113" s="17" t="s">
        <v>260</v>
      </c>
      <c r="C113" s="50">
        <v>19031</v>
      </c>
      <c r="D113" s="21" t="s">
        <v>261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BA113" s="16"/>
      <c r="BB113" s="16"/>
      <c r="BC113" s="16"/>
      <c r="BD113" s="16"/>
      <c r="BE113" s="16"/>
      <c r="BF113" s="16"/>
      <c r="BG113" s="16"/>
      <c r="BH113" s="16"/>
    </row>
    <row r="114" spans="2:60" x14ac:dyDescent="0.35">
      <c r="B114" s="17" t="s">
        <v>262</v>
      </c>
      <c r="C114" s="50">
        <v>19032</v>
      </c>
      <c r="D114" s="21" t="s">
        <v>263</v>
      </c>
      <c r="E114" s="26">
        <v>41.288313000000002</v>
      </c>
      <c r="F114" s="26">
        <v>12.719286</v>
      </c>
      <c r="G114" s="26">
        <v>9.7274969999999996</v>
      </c>
      <c r="H114" s="26">
        <v>32.052390000000003</v>
      </c>
      <c r="I114" s="26">
        <v>98.042591999999999</v>
      </c>
      <c r="J114" s="26">
        <v>34.738070999999998</v>
      </c>
      <c r="K114" s="26">
        <v>288.65230099999997</v>
      </c>
      <c r="L114" s="26">
        <v>149.854074</v>
      </c>
      <c r="M114" s="26">
        <v>11.714423</v>
      </c>
      <c r="N114" s="26">
        <v>641.65412700000002</v>
      </c>
      <c r="O114" s="26">
        <v>47.322153</v>
      </c>
      <c r="P114" s="26">
        <v>265.23972300000003</v>
      </c>
      <c r="Q114" s="26">
        <v>290.00646499999999</v>
      </c>
      <c r="R114" s="26">
        <v>115.77303499999999</v>
      </c>
      <c r="S114" s="26">
        <v>125.10667699999999</v>
      </c>
      <c r="T114" s="26">
        <v>704.79265299999997</v>
      </c>
      <c r="U114" s="26">
        <v>12.177823</v>
      </c>
      <c r="V114" s="26">
        <v>2880.8616029999998</v>
      </c>
      <c r="BA114" s="16"/>
      <c r="BB114" s="16"/>
      <c r="BC114" s="16"/>
      <c r="BD114" s="16"/>
      <c r="BE114" s="16"/>
      <c r="BF114" s="16"/>
      <c r="BG114" s="16"/>
      <c r="BH114" s="16"/>
    </row>
    <row r="115" spans="2:60" x14ac:dyDescent="0.35">
      <c r="B115" s="17" t="s">
        <v>264</v>
      </c>
      <c r="C115" s="50">
        <v>19040</v>
      </c>
      <c r="D115" s="19" t="s">
        <v>265</v>
      </c>
      <c r="E115" s="26">
        <v>25.089779</v>
      </c>
      <c r="F115" s="26">
        <v>1.6723730000000001</v>
      </c>
      <c r="G115" s="26">
        <v>0.66242800000000002</v>
      </c>
      <c r="H115" s="26">
        <v>10.605665999999999</v>
      </c>
      <c r="I115" s="26">
        <v>31.567157000000002</v>
      </c>
      <c r="J115" s="26">
        <v>31.786967000000001</v>
      </c>
      <c r="K115" s="26">
        <v>86.110607000000002</v>
      </c>
      <c r="L115" s="26">
        <v>121.385547</v>
      </c>
      <c r="M115" s="26">
        <v>5.5384549999999999</v>
      </c>
      <c r="N115" s="26">
        <v>160.07339100000002</v>
      </c>
      <c r="O115" s="26">
        <v>5.3750989999999996</v>
      </c>
      <c r="P115" s="26">
        <v>112.973896</v>
      </c>
      <c r="Q115" s="26">
        <v>166.53962300000001</v>
      </c>
      <c r="R115" s="26">
        <v>132.83577500000001</v>
      </c>
      <c r="S115" s="26">
        <v>64.356454999999997</v>
      </c>
      <c r="T115" s="26">
        <v>467.90730600000006</v>
      </c>
      <c r="U115" s="26">
        <v>19.512948000000002</v>
      </c>
      <c r="V115" s="26">
        <v>1443.9934720000001</v>
      </c>
      <c r="BA115" s="16"/>
      <c r="BB115" s="16"/>
      <c r="BC115" s="16"/>
      <c r="BD115" s="16"/>
      <c r="BE115" s="16"/>
      <c r="BF115" s="16"/>
      <c r="BG115" s="16"/>
      <c r="BH115" s="16"/>
    </row>
    <row r="116" spans="2:60" x14ac:dyDescent="0.35">
      <c r="B116" s="17" t="s">
        <v>266</v>
      </c>
      <c r="C116" s="50">
        <v>19050</v>
      </c>
      <c r="D116" s="19" t="s">
        <v>267</v>
      </c>
      <c r="E116" s="26">
        <v>65.172207999999998</v>
      </c>
      <c r="F116" s="26">
        <v>16.642161999999999</v>
      </c>
      <c r="G116" s="26">
        <v>13.648633999999999</v>
      </c>
      <c r="H116" s="26">
        <v>7.8499650000000001</v>
      </c>
      <c r="I116" s="26">
        <v>17.087036000000001</v>
      </c>
      <c r="J116" s="26">
        <v>3.7227070000000002</v>
      </c>
      <c r="K116" s="26">
        <v>72.314554999999999</v>
      </c>
      <c r="L116" s="26">
        <v>80.738258999999985</v>
      </c>
      <c r="M116" s="26">
        <v>3.2153849999999999</v>
      </c>
      <c r="N116" s="26">
        <v>111.32135700000001</v>
      </c>
      <c r="O116" s="26">
        <v>5.0379240000000003</v>
      </c>
      <c r="P116" s="26">
        <v>51.857613999999998</v>
      </c>
      <c r="Q116" s="26">
        <v>24.040524999999999</v>
      </c>
      <c r="R116" s="26">
        <v>19.224429000000001</v>
      </c>
      <c r="S116" s="26">
        <v>69.199678000000006</v>
      </c>
      <c r="T116" s="26">
        <v>74.928916999999998</v>
      </c>
      <c r="U116" s="26">
        <v>4.1693410000000002</v>
      </c>
      <c r="V116" s="26">
        <v>640.17069599999991</v>
      </c>
      <c r="BA116" s="16"/>
      <c r="BB116" s="16"/>
      <c r="BC116" s="16"/>
      <c r="BD116" s="16"/>
      <c r="BE116" s="16"/>
      <c r="BF116" s="16"/>
      <c r="BG116" s="16"/>
      <c r="BH116" s="16"/>
    </row>
    <row r="117" spans="2:60" x14ac:dyDescent="0.35">
      <c r="B117" s="17" t="s">
        <v>268</v>
      </c>
      <c r="C117" s="50">
        <v>19060</v>
      </c>
      <c r="D117" s="19" t="s">
        <v>269</v>
      </c>
      <c r="E117" s="26">
        <v>2018.1209530000001</v>
      </c>
      <c r="F117" s="26">
        <v>314.28311200000002</v>
      </c>
      <c r="G117" s="26">
        <v>236.598038</v>
      </c>
      <c r="H117" s="26">
        <v>182.42683399999999</v>
      </c>
      <c r="I117" s="26">
        <v>483.09748000000002</v>
      </c>
      <c r="J117" s="26">
        <v>112.82427800000001</v>
      </c>
      <c r="K117" s="26">
        <v>3066.4920810000003</v>
      </c>
      <c r="L117" s="26">
        <v>2988.1561190000002</v>
      </c>
      <c r="M117" s="26">
        <v>69.050241</v>
      </c>
      <c r="N117" s="26">
        <v>2825.0954809999998</v>
      </c>
      <c r="O117" s="26">
        <v>85.739710000000002</v>
      </c>
      <c r="P117" s="26">
        <v>1508.885728</v>
      </c>
      <c r="Q117" s="26">
        <v>700.64254000000005</v>
      </c>
      <c r="R117" s="26">
        <v>872.81040199999995</v>
      </c>
      <c r="S117" s="26">
        <v>958.70819399999993</v>
      </c>
      <c r="T117" s="26">
        <v>1833.3410500000002</v>
      </c>
      <c r="U117" s="26">
        <v>126.966283</v>
      </c>
      <c r="V117" s="26">
        <v>18383.238524</v>
      </c>
      <c r="BA117" s="16"/>
      <c r="BB117" s="16"/>
      <c r="BC117" s="16"/>
      <c r="BD117" s="16"/>
      <c r="BE117" s="16"/>
      <c r="BF117" s="16"/>
      <c r="BG117" s="16"/>
      <c r="BH117" s="16"/>
    </row>
    <row r="118" spans="2:60" x14ac:dyDescent="0.35">
      <c r="B118" s="17" t="s">
        <v>270</v>
      </c>
      <c r="C118" s="50">
        <v>19061</v>
      </c>
      <c r="D118" s="21" t="s">
        <v>271</v>
      </c>
      <c r="E118" s="26">
        <v>104.84620199999999</v>
      </c>
      <c r="F118" s="26">
        <v>17.760708000000001</v>
      </c>
      <c r="G118" s="26">
        <v>24.601458999999998</v>
      </c>
      <c r="H118" s="26">
        <v>11.675682</v>
      </c>
      <c r="I118" s="26">
        <v>36.445098999999999</v>
      </c>
      <c r="J118" s="26">
        <v>4.7924020000000001</v>
      </c>
      <c r="K118" s="26">
        <v>104.63662600000001</v>
      </c>
      <c r="L118" s="26">
        <v>60.404648999999999</v>
      </c>
      <c r="M118" s="26">
        <v>1.37358</v>
      </c>
      <c r="N118" s="26">
        <v>285.78632299999998</v>
      </c>
      <c r="O118" s="26">
        <v>24.894964000000002</v>
      </c>
      <c r="P118" s="26">
        <v>143.36389199999999</v>
      </c>
      <c r="Q118" s="26">
        <v>18.588277000000001</v>
      </c>
      <c r="R118" s="26">
        <v>24.840738000000002</v>
      </c>
      <c r="S118" s="26">
        <v>218.186522</v>
      </c>
      <c r="T118" s="26">
        <v>290.61472800000001</v>
      </c>
      <c r="U118" s="26">
        <v>8.6540420000000005</v>
      </c>
      <c r="V118" s="26">
        <v>1381.4658929999998</v>
      </c>
      <c r="BA118" s="16"/>
      <c r="BB118" s="16"/>
      <c r="BC118" s="16"/>
      <c r="BD118" s="16"/>
      <c r="BE118" s="16"/>
      <c r="BF118" s="16"/>
      <c r="BG118" s="16"/>
      <c r="BH118" s="16"/>
    </row>
    <row r="119" spans="2:60" x14ac:dyDescent="0.35">
      <c r="B119" s="17" t="s">
        <v>272</v>
      </c>
      <c r="C119" s="50">
        <v>19062</v>
      </c>
      <c r="D119" s="21" t="s">
        <v>273</v>
      </c>
      <c r="E119" s="26">
        <v>1544.5341450000001</v>
      </c>
      <c r="F119" s="26">
        <v>169.31101200000001</v>
      </c>
      <c r="G119" s="26">
        <v>126.295252</v>
      </c>
      <c r="H119" s="26">
        <v>107.460795</v>
      </c>
      <c r="I119" s="26">
        <v>405.66641199999998</v>
      </c>
      <c r="J119" s="26">
        <v>102.642667</v>
      </c>
      <c r="K119" s="26">
        <v>2907.9358970000003</v>
      </c>
      <c r="L119" s="26">
        <v>2831.1744649999996</v>
      </c>
      <c r="M119" s="26">
        <v>42.396092000000003</v>
      </c>
      <c r="N119" s="26">
        <v>2361.942794</v>
      </c>
      <c r="O119" s="26">
        <v>56.286772999999997</v>
      </c>
      <c r="P119" s="26">
        <v>1323.6800400000002</v>
      </c>
      <c r="Q119" s="26">
        <v>679.62566799999991</v>
      </c>
      <c r="R119" s="26">
        <v>847.17127500000004</v>
      </c>
      <c r="S119" s="26">
        <v>679.43800399999998</v>
      </c>
      <c r="T119" s="26">
        <v>1518.516316</v>
      </c>
      <c r="U119" s="26">
        <v>117.203362</v>
      </c>
      <c r="V119" s="26">
        <v>15821.280969000001</v>
      </c>
      <c r="BA119" s="16"/>
      <c r="BB119" s="16"/>
      <c r="BC119" s="16"/>
      <c r="BD119" s="16"/>
      <c r="BE119" s="16"/>
      <c r="BF119" s="16"/>
      <c r="BG119" s="16"/>
      <c r="BH119" s="16"/>
    </row>
    <row r="120" spans="2:60" x14ac:dyDescent="0.35">
      <c r="B120" s="17" t="s">
        <v>274</v>
      </c>
      <c r="C120" s="50">
        <v>19063</v>
      </c>
      <c r="D120" s="21" t="s">
        <v>275</v>
      </c>
      <c r="E120" s="26">
        <v>368.74060800000001</v>
      </c>
      <c r="F120" s="26">
        <v>127.21138999999999</v>
      </c>
      <c r="G120" s="26">
        <v>85.701327000000006</v>
      </c>
      <c r="H120" s="26">
        <v>63.290357999999998</v>
      </c>
      <c r="I120" s="26">
        <v>40.985968999999997</v>
      </c>
      <c r="J120" s="26">
        <v>5.3892119999999997</v>
      </c>
      <c r="K120" s="26">
        <v>53.919553999999998</v>
      </c>
      <c r="L120" s="26">
        <v>96.577001999999993</v>
      </c>
      <c r="M120" s="26">
        <v>25.280569</v>
      </c>
      <c r="N120" s="26">
        <v>177.36636800000002</v>
      </c>
      <c r="O120" s="26">
        <v>4.5579720000000004</v>
      </c>
      <c r="P120" s="26">
        <v>41.841786999999997</v>
      </c>
      <c r="Q120" s="26">
        <v>2.4285890000000001</v>
      </c>
      <c r="R120" s="26">
        <v>0.79839300000000002</v>
      </c>
      <c r="S120" s="26">
        <v>61.083669</v>
      </c>
      <c r="T120" s="26">
        <v>24.210005000000002</v>
      </c>
      <c r="U120" s="26">
        <v>1.1088789999999999</v>
      </c>
      <c r="V120" s="26">
        <v>1180.491651</v>
      </c>
      <c r="BA120" s="16"/>
      <c r="BB120" s="16"/>
      <c r="BC120" s="16"/>
      <c r="BD120" s="16"/>
      <c r="BE120" s="16"/>
      <c r="BF120" s="16"/>
      <c r="BG120" s="16"/>
      <c r="BH120" s="16"/>
    </row>
    <row r="121" spans="2:60" x14ac:dyDescent="0.35">
      <c r="B121" s="17" t="s">
        <v>276</v>
      </c>
      <c r="C121" s="50">
        <v>19070</v>
      </c>
      <c r="D121" s="19" t="s">
        <v>277</v>
      </c>
      <c r="E121" s="26">
        <v>147.45615599999999</v>
      </c>
      <c r="F121" s="26">
        <v>12.394484</v>
      </c>
      <c r="G121" s="26">
        <v>8.8848109999999991</v>
      </c>
      <c r="H121" s="26">
        <v>19.620623999999999</v>
      </c>
      <c r="I121" s="26">
        <v>27.756578999999999</v>
      </c>
      <c r="J121" s="26">
        <v>21.403780000000001</v>
      </c>
      <c r="K121" s="26">
        <v>113.80957100000001</v>
      </c>
      <c r="L121" s="26">
        <v>125.09960599999999</v>
      </c>
      <c r="M121" s="26">
        <v>8.9879639999999998</v>
      </c>
      <c r="N121" s="26">
        <v>227.004502</v>
      </c>
      <c r="O121" s="26">
        <v>8.4706299999999999</v>
      </c>
      <c r="P121" s="26">
        <v>191.20941199999999</v>
      </c>
      <c r="Q121" s="26">
        <v>59.768352</v>
      </c>
      <c r="R121" s="26">
        <v>31.989633000000001</v>
      </c>
      <c r="S121" s="26">
        <v>70.95566199999999</v>
      </c>
      <c r="T121" s="26">
        <v>185.82099699999998</v>
      </c>
      <c r="U121" s="26">
        <v>4.4455860000000005</v>
      </c>
      <c r="V121" s="26">
        <v>1265.0783490000001</v>
      </c>
      <c r="BA121" s="16"/>
      <c r="BB121" s="16"/>
      <c r="BC121" s="16"/>
      <c r="BD121" s="16"/>
      <c r="BE121" s="16"/>
      <c r="BF121" s="16"/>
      <c r="BG121" s="16"/>
      <c r="BH121" s="16"/>
    </row>
    <row r="122" spans="2:60" x14ac:dyDescent="0.35">
      <c r="B122" s="17" t="s">
        <v>278</v>
      </c>
      <c r="C122" s="50">
        <v>19080</v>
      </c>
      <c r="D122" s="19" t="s">
        <v>279</v>
      </c>
      <c r="E122" s="26">
        <v>38.570268999999996</v>
      </c>
      <c r="F122" s="26">
        <v>4.3350070000000001</v>
      </c>
      <c r="G122" s="26">
        <v>4.0065080000000002</v>
      </c>
      <c r="H122" s="26">
        <v>6.0188240000000004</v>
      </c>
      <c r="I122" s="26">
        <v>15.959042999999999</v>
      </c>
      <c r="J122" s="26">
        <v>6.9924850000000003</v>
      </c>
      <c r="K122" s="26">
        <v>88.649534000000003</v>
      </c>
      <c r="L122" s="26">
        <v>96.364344000000003</v>
      </c>
      <c r="M122" s="26">
        <v>1.772697</v>
      </c>
      <c r="N122" s="26">
        <v>100.773369</v>
      </c>
      <c r="O122" s="26">
        <v>3.537703</v>
      </c>
      <c r="P122" s="26">
        <v>118.392724</v>
      </c>
      <c r="Q122" s="26">
        <v>26.405920999999999</v>
      </c>
      <c r="R122" s="26">
        <v>23.368724</v>
      </c>
      <c r="S122" s="26">
        <v>36.666055999999998</v>
      </c>
      <c r="T122" s="26">
        <v>65.129041999999998</v>
      </c>
      <c r="U122" s="26">
        <v>3.0228900000000003</v>
      </c>
      <c r="V122" s="26">
        <v>639.96514000000002</v>
      </c>
      <c r="BA122" s="16"/>
      <c r="BB122" s="16"/>
      <c r="BC122" s="16"/>
      <c r="BD122" s="16"/>
      <c r="BE122" s="16"/>
      <c r="BF122" s="16"/>
      <c r="BG122" s="16"/>
      <c r="BH122" s="16"/>
    </row>
    <row r="123" spans="2:60" x14ac:dyDescent="0.35">
      <c r="B123" s="17" t="s">
        <v>280</v>
      </c>
      <c r="C123" s="50">
        <v>19090</v>
      </c>
      <c r="D123" s="19" t="s">
        <v>214</v>
      </c>
      <c r="E123" s="26">
        <v>9.0402559999999994</v>
      </c>
      <c r="F123" s="26">
        <v>0.48269000000000001</v>
      </c>
      <c r="G123" s="26">
        <v>0.251776</v>
      </c>
      <c r="H123" s="26">
        <v>5.3350920000000004</v>
      </c>
      <c r="I123" s="26">
        <v>24.609044000000001</v>
      </c>
      <c r="J123" s="26">
        <v>11.222778</v>
      </c>
      <c r="K123" s="26">
        <v>84.493009000000001</v>
      </c>
      <c r="L123" s="26">
        <v>53.528127000000005</v>
      </c>
      <c r="M123" s="26">
        <v>3.8855</v>
      </c>
      <c r="N123" s="26">
        <v>149.57331200000002</v>
      </c>
      <c r="O123" s="26">
        <v>5.5968900000000001</v>
      </c>
      <c r="P123" s="26">
        <v>91.753123000000002</v>
      </c>
      <c r="Q123" s="26">
        <v>47.042073000000002</v>
      </c>
      <c r="R123" s="26">
        <v>37.680711000000002</v>
      </c>
      <c r="S123" s="26">
        <v>29.659665999999998</v>
      </c>
      <c r="T123" s="26">
        <v>156.32852099999999</v>
      </c>
      <c r="U123" s="26">
        <v>5.2111559999999999</v>
      </c>
      <c r="V123" s="26">
        <v>715.69372400000009</v>
      </c>
      <c r="BA123" s="16"/>
      <c r="BB123" s="16"/>
      <c r="BC123" s="16"/>
      <c r="BD123" s="16"/>
      <c r="BE123" s="16"/>
      <c r="BF123" s="16"/>
      <c r="BG123" s="16"/>
      <c r="BH123" s="16"/>
    </row>
    <row r="124" spans="2:60" ht="25" x14ac:dyDescent="0.35">
      <c r="B124" s="17" t="s">
        <v>281</v>
      </c>
      <c r="C124" s="50">
        <v>19095</v>
      </c>
      <c r="D124" s="19" t="s">
        <v>282</v>
      </c>
      <c r="E124" s="26">
        <v>8.7313489999999998</v>
      </c>
      <c r="F124" s="26">
        <v>3.6217130000000002</v>
      </c>
      <c r="G124" s="26">
        <v>1.6372370000000001</v>
      </c>
      <c r="H124" s="26">
        <v>3.2640560000000001</v>
      </c>
      <c r="I124" s="26">
        <v>6.1148959999999999</v>
      </c>
      <c r="J124" s="26">
        <v>3.685953</v>
      </c>
      <c r="K124" s="26">
        <v>22.473373000000002</v>
      </c>
      <c r="L124" s="26">
        <v>22.796306000000001</v>
      </c>
      <c r="M124" s="26">
        <v>1.531328</v>
      </c>
      <c r="N124" s="26">
        <v>30.388708000000001</v>
      </c>
      <c r="O124" s="26">
        <v>1.1615180000000001</v>
      </c>
      <c r="P124" s="26">
        <v>20.282288999999999</v>
      </c>
      <c r="Q124" s="26">
        <v>22.367465000000003</v>
      </c>
      <c r="R124" s="26">
        <v>19.341267999999999</v>
      </c>
      <c r="S124" s="26">
        <v>16.705717</v>
      </c>
      <c r="T124" s="26">
        <v>91.940471000000002</v>
      </c>
      <c r="U124" s="26">
        <v>5.9569019999999995</v>
      </c>
      <c r="V124" s="26">
        <v>282.00054900000003</v>
      </c>
      <c r="BA124" s="16"/>
      <c r="BB124" s="16"/>
      <c r="BC124" s="16"/>
      <c r="BD124" s="16"/>
      <c r="BE124" s="16"/>
      <c r="BF124" s="16"/>
      <c r="BG124" s="16"/>
      <c r="BH124" s="16"/>
    </row>
    <row r="125" spans="2:60" ht="15" thickBot="1" x14ac:dyDescent="0.4">
      <c r="B125" s="17" t="s">
        <v>283</v>
      </c>
      <c r="C125" s="50">
        <v>19900</v>
      </c>
      <c r="D125" s="47" t="s">
        <v>284</v>
      </c>
      <c r="E125" s="38">
        <v>40.927946000000006</v>
      </c>
      <c r="F125" s="38">
        <v>2.035066</v>
      </c>
      <c r="G125" s="38">
        <v>3.4953979999999998</v>
      </c>
      <c r="H125" s="38">
        <v>5.3485269999999998</v>
      </c>
      <c r="I125" s="38">
        <v>42.789948000000003</v>
      </c>
      <c r="J125" s="38">
        <v>19.824978000000002</v>
      </c>
      <c r="K125" s="38">
        <v>126.497776</v>
      </c>
      <c r="L125" s="38">
        <v>160.78008399999999</v>
      </c>
      <c r="M125" s="38">
        <v>4.7351869999999998</v>
      </c>
      <c r="N125" s="38">
        <v>200.93881400000001</v>
      </c>
      <c r="O125" s="38">
        <v>10.009941</v>
      </c>
      <c r="P125" s="38">
        <v>172.14680100000001</v>
      </c>
      <c r="Q125" s="38">
        <v>362.00269100000003</v>
      </c>
      <c r="R125" s="38">
        <v>369.01966299999998</v>
      </c>
      <c r="S125" s="38">
        <v>102.20225099999999</v>
      </c>
      <c r="T125" s="38">
        <v>781.60493399999996</v>
      </c>
      <c r="U125" s="38">
        <v>148.75653800000001</v>
      </c>
      <c r="V125" s="38">
        <v>2553.1165430000001</v>
      </c>
      <c r="BA125" s="16"/>
      <c r="BB125" s="16"/>
      <c r="BC125" s="16"/>
      <c r="BD125" s="16"/>
      <c r="BE125" s="16"/>
      <c r="BF125" s="16"/>
      <c r="BG125" s="16"/>
      <c r="BH125" s="16"/>
    </row>
    <row r="126" spans="2:60" ht="15" thickBot="1" x14ac:dyDescent="0.4">
      <c r="B126" s="39">
        <v>20</v>
      </c>
      <c r="C126" s="48">
        <v>20000</v>
      </c>
      <c r="D126" s="41" t="s">
        <v>285</v>
      </c>
      <c r="E126" s="42">
        <v>1803.0811979999999</v>
      </c>
      <c r="F126" s="42">
        <v>208.28602799999999</v>
      </c>
      <c r="G126" s="42">
        <v>120.32549400000001</v>
      </c>
      <c r="H126" s="42">
        <v>229.81159099999999</v>
      </c>
      <c r="I126" s="42">
        <v>675.65196800000001</v>
      </c>
      <c r="J126" s="42">
        <v>455.74982599999998</v>
      </c>
      <c r="K126" s="42">
        <v>2022.4379469999999</v>
      </c>
      <c r="L126" s="42">
        <v>1653.4911129999998</v>
      </c>
      <c r="M126" s="42">
        <v>114.51649399999999</v>
      </c>
      <c r="N126" s="42">
        <v>2952.5359189999999</v>
      </c>
      <c r="O126" s="42">
        <v>135.779697</v>
      </c>
      <c r="P126" s="42">
        <v>3349.1216860000004</v>
      </c>
      <c r="Q126" s="42">
        <v>1832.9474829999999</v>
      </c>
      <c r="R126" s="42">
        <v>1369.100148</v>
      </c>
      <c r="S126" s="42">
        <v>1488.98064</v>
      </c>
      <c r="T126" s="42">
        <v>10177.251596000002</v>
      </c>
      <c r="U126" s="42">
        <v>791.88181299999997</v>
      </c>
      <c r="V126" s="42">
        <v>29380.950641000007</v>
      </c>
      <c r="BA126" s="16"/>
      <c r="BB126" s="16"/>
      <c r="BC126" s="16"/>
      <c r="BD126" s="16"/>
      <c r="BE126" s="16"/>
      <c r="BF126" s="16"/>
      <c r="BG126" s="16"/>
      <c r="BH126" s="16"/>
    </row>
    <row r="127" spans="2:60" ht="15" thickBot="1" x14ac:dyDescent="0.4">
      <c r="B127" s="22">
        <v>21</v>
      </c>
      <c r="C127" s="49">
        <v>21000</v>
      </c>
      <c r="D127" s="24" t="s">
        <v>286</v>
      </c>
      <c r="E127" s="25">
        <v>520.82743400000004</v>
      </c>
      <c r="F127" s="25">
        <v>61.792020999999998</v>
      </c>
      <c r="G127" s="25">
        <v>31.772461</v>
      </c>
      <c r="H127" s="25">
        <v>78.066666999999995</v>
      </c>
      <c r="I127" s="25">
        <v>118.092052</v>
      </c>
      <c r="J127" s="25">
        <v>104.25288999999999</v>
      </c>
      <c r="K127" s="25">
        <v>493.15517799999998</v>
      </c>
      <c r="L127" s="25">
        <v>567.32770100000005</v>
      </c>
      <c r="M127" s="25">
        <v>39.946773999999998</v>
      </c>
      <c r="N127" s="25">
        <v>797.50752499999999</v>
      </c>
      <c r="O127" s="25">
        <v>36.768577999999998</v>
      </c>
      <c r="P127" s="25">
        <v>1038.768836</v>
      </c>
      <c r="Q127" s="25">
        <v>428.48725400000001</v>
      </c>
      <c r="R127" s="25">
        <v>214.693445</v>
      </c>
      <c r="S127" s="25">
        <v>356.401456</v>
      </c>
      <c r="T127" s="25">
        <v>1089.2550640000002</v>
      </c>
      <c r="U127" s="25">
        <v>93.211934000000014</v>
      </c>
      <c r="V127" s="25">
        <v>6070.3272699999989</v>
      </c>
      <c r="BA127" s="16"/>
      <c r="BB127" s="16"/>
      <c r="BC127" s="16"/>
      <c r="BD127" s="16"/>
      <c r="BE127" s="16"/>
      <c r="BF127" s="16"/>
      <c r="BG127" s="16"/>
      <c r="BH127" s="16"/>
    </row>
    <row r="128" spans="2:60" x14ac:dyDescent="0.35">
      <c r="B128" s="17" t="s">
        <v>287</v>
      </c>
      <c r="C128" s="50">
        <v>21100</v>
      </c>
      <c r="D128" s="19" t="s">
        <v>288</v>
      </c>
      <c r="E128" s="26">
        <v>452.86780599999997</v>
      </c>
      <c r="F128" s="26">
        <v>51.848435000000002</v>
      </c>
      <c r="G128" s="26">
        <v>27.535876999999999</v>
      </c>
      <c r="H128" s="26">
        <v>60.547756</v>
      </c>
      <c r="I128" s="26">
        <v>79.225188000000003</v>
      </c>
      <c r="J128" s="26">
        <v>59.919753999999998</v>
      </c>
      <c r="K128" s="26">
        <v>317.54630600000002</v>
      </c>
      <c r="L128" s="26">
        <v>364.13959299999999</v>
      </c>
      <c r="M128" s="26">
        <v>26.054013000000001</v>
      </c>
      <c r="N128" s="26">
        <v>636.97807399999999</v>
      </c>
      <c r="O128" s="26">
        <v>23.817228</v>
      </c>
      <c r="P128" s="26">
        <v>546.29550199999994</v>
      </c>
      <c r="Q128" s="26">
        <v>186.19705499999998</v>
      </c>
      <c r="R128" s="26">
        <v>95.375883999999999</v>
      </c>
      <c r="S128" s="26">
        <v>205.30818499999998</v>
      </c>
      <c r="T128" s="26">
        <v>569.05205599999999</v>
      </c>
      <c r="U128" s="26">
        <v>16.144587999999999</v>
      </c>
      <c r="V128" s="26">
        <v>3718.8533000000002</v>
      </c>
      <c r="BA128" s="16"/>
      <c r="BB128" s="16"/>
      <c r="BC128" s="16"/>
      <c r="BD128" s="16"/>
      <c r="BE128" s="16"/>
      <c r="BF128" s="16"/>
      <c r="BG128" s="16"/>
      <c r="BH128" s="16"/>
    </row>
    <row r="129" spans="2:60" x14ac:dyDescent="0.35">
      <c r="B129" s="17" t="s">
        <v>289</v>
      </c>
      <c r="C129" s="50">
        <v>21200</v>
      </c>
      <c r="D129" s="19" t="s">
        <v>290</v>
      </c>
      <c r="E129" s="26">
        <v>36.707787000000003</v>
      </c>
      <c r="F129" s="26">
        <v>4.1738520000000001</v>
      </c>
      <c r="G129" s="26">
        <v>3.8575409999999999</v>
      </c>
      <c r="H129" s="26">
        <v>5.4699100000000005</v>
      </c>
      <c r="I129" s="26">
        <v>15.048055</v>
      </c>
      <c r="J129" s="26">
        <v>6.0445140000000004</v>
      </c>
      <c r="K129" s="26">
        <v>84.723358999999988</v>
      </c>
      <c r="L129" s="26">
        <v>91.66625599999999</v>
      </c>
      <c r="M129" s="26">
        <v>1.685395</v>
      </c>
      <c r="N129" s="26">
        <v>96.358092999999997</v>
      </c>
      <c r="O129" s="26">
        <v>3.3118750000000001</v>
      </c>
      <c r="P129" s="26">
        <v>100.61814100000001</v>
      </c>
      <c r="Q129" s="26">
        <v>23.912454</v>
      </c>
      <c r="R129" s="26">
        <v>22.315939</v>
      </c>
      <c r="S129" s="26">
        <v>33.122606000000005</v>
      </c>
      <c r="T129" s="26">
        <v>59.222016999999994</v>
      </c>
      <c r="U129" s="26">
        <v>2.8509669999999998</v>
      </c>
      <c r="V129" s="26">
        <v>591.08876099999986</v>
      </c>
      <c r="BA129" s="16"/>
      <c r="BB129" s="16"/>
      <c r="BC129" s="16"/>
      <c r="BD129" s="16"/>
      <c r="BE129" s="16"/>
      <c r="BF129" s="16"/>
      <c r="BG129" s="16"/>
      <c r="BH129" s="16"/>
    </row>
    <row r="130" spans="2:60" x14ac:dyDescent="0.35">
      <c r="B130" s="17" t="s">
        <v>291</v>
      </c>
      <c r="C130" s="50">
        <v>21300</v>
      </c>
      <c r="D130" s="19" t="s">
        <v>292</v>
      </c>
      <c r="E130" s="26">
        <v>31.251840999999999</v>
      </c>
      <c r="F130" s="26">
        <v>5.7697339999999997</v>
      </c>
      <c r="G130" s="26">
        <v>0.37904300000000002</v>
      </c>
      <c r="H130" s="26">
        <v>12.049001000000001</v>
      </c>
      <c r="I130" s="26">
        <v>23.818809000000002</v>
      </c>
      <c r="J130" s="26">
        <v>38.288621999999997</v>
      </c>
      <c r="K130" s="26">
        <v>90.885513000000003</v>
      </c>
      <c r="L130" s="26">
        <v>111.521852</v>
      </c>
      <c r="M130" s="26">
        <v>12.207366</v>
      </c>
      <c r="N130" s="26">
        <v>64.171357999999998</v>
      </c>
      <c r="O130" s="26">
        <v>9.6394749999999991</v>
      </c>
      <c r="P130" s="26">
        <v>391.85519299999999</v>
      </c>
      <c r="Q130" s="26">
        <v>218.377745</v>
      </c>
      <c r="R130" s="26">
        <v>97.001621999999998</v>
      </c>
      <c r="S130" s="26">
        <v>117.970665</v>
      </c>
      <c r="T130" s="26">
        <v>460.98099099999996</v>
      </c>
      <c r="U130" s="26">
        <v>74.216379000000003</v>
      </c>
      <c r="V130" s="26">
        <v>1760.3852089999998</v>
      </c>
      <c r="BA130" s="16"/>
      <c r="BB130" s="16"/>
      <c r="BC130" s="16"/>
      <c r="BD130" s="16"/>
      <c r="BE130" s="16"/>
      <c r="BF130" s="16"/>
      <c r="BG130" s="16"/>
      <c r="BH130" s="16"/>
    </row>
    <row r="131" spans="2:60" ht="15" thickBot="1" x14ac:dyDescent="0.4">
      <c r="B131" s="35" t="s">
        <v>293</v>
      </c>
      <c r="C131" s="51">
        <v>21900</v>
      </c>
      <c r="D131" s="47" t="s">
        <v>294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BA131" s="16"/>
      <c r="BB131" s="16"/>
      <c r="BC131" s="16"/>
      <c r="BD131" s="16"/>
      <c r="BE131" s="16"/>
      <c r="BF131" s="16"/>
      <c r="BG131" s="16"/>
      <c r="BH131" s="16"/>
    </row>
    <row r="132" spans="2:60" ht="15" thickBot="1" x14ac:dyDescent="0.4">
      <c r="B132" s="65">
        <v>22</v>
      </c>
      <c r="C132" s="66">
        <v>22000</v>
      </c>
      <c r="D132" s="67" t="s">
        <v>295</v>
      </c>
      <c r="E132" s="68">
        <v>1282.253764</v>
      </c>
      <c r="F132" s="68">
        <v>146.49400700000001</v>
      </c>
      <c r="G132" s="68">
        <v>88.553032999999999</v>
      </c>
      <c r="H132" s="68">
        <v>151.744924</v>
      </c>
      <c r="I132" s="68">
        <v>557.55991600000004</v>
      </c>
      <c r="J132" s="68">
        <v>351.49693600000001</v>
      </c>
      <c r="K132" s="68">
        <v>1529.2827689999999</v>
      </c>
      <c r="L132" s="68">
        <v>1086.1634119999999</v>
      </c>
      <c r="M132" s="68">
        <v>74.569720000000004</v>
      </c>
      <c r="N132" s="68">
        <v>2155.0283939999999</v>
      </c>
      <c r="O132" s="68">
        <v>99.011118999999994</v>
      </c>
      <c r="P132" s="68">
        <v>2310.3528500000002</v>
      </c>
      <c r="Q132" s="68">
        <v>1404.4602289999998</v>
      </c>
      <c r="R132" s="68">
        <v>1154.4067030000001</v>
      </c>
      <c r="S132" s="68">
        <v>1132.5791839999999</v>
      </c>
      <c r="T132" s="68">
        <v>9087.9965319999992</v>
      </c>
      <c r="U132" s="68">
        <v>698.66987900000004</v>
      </c>
      <c r="V132" s="68">
        <v>23310.623371000001</v>
      </c>
      <c r="BA132" s="16"/>
      <c r="BB132" s="16"/>
      <c r="BC132" s="16"/>
      <c r="BD132" s="16"/>
      <c r="BE132" s="16"/>
      <c r="BF132" s="16"/>
      <c r="BG132" s="16"/>
      <c r="BH132" s="16"/>
    </row>
    <row r="133" spans="2:60" ht="15.5" thickTop="1" thickBot="1" x14ac:dyDescent="0.4">
      <c r="B133" s="52">
        <v>23</v>
      </c>
      <c r="C133" s="53">
        <v>23000</v>
      </c>
      <c r="D133" s="54" t="s">
        <v>296</v>
      </c>
      <c r="E133" s="55">
        <v>182.85399999999998</v>
      </c>
      <c r="F133" s="55">
        <v>37.116999999999997</v>
      </c>
      <c r="G133" s="55">
        <v>25.783000000000001</v>
      </c>
      <c r="H133" s="55">
        <v>47.427000000000007</v>
      </c>
      <c r="I133" s="55">
        <v>86.704999999999998</v>
      </c>
      <c r="J133" s="55">
        <v>53.113</v>
      </c>
      <c r="K133" s="55">
        <v>335.84399999999999</v>
      </c>
      <c r="L133" s="55">
        <v>602.69200000000001</v>
      </c>
      <c r="M133" s="55">
        <v>59.53</v>
      </c>
      <c r="N133" s="55">
        <v>360.54499999999996</v>
      </c>
      <c r="O133" s="55">
        <v>40.204999999999998</v>
      </c>
      <c r="P133" s="55">
        <v>674.56900000000007</v>
      </c>
      <c r="Q133" s="55">
        <v>423.5</v>
      </c>
      <c r="R133" s="55">
        <v>502.72800000000001</v>
      </c>
      <c r="S133" s="55">
        <v>370.78300000000002</v>
      </c>
      <c r="T133" s="55">
        <v>2173.9459999999999</v>
      </c>
      <c r="U133" s="55">
        <v>162.69900000000001</v>
      </c>
      <c r="V133" s="55">
        <v>6140.0399999999991</v>
      </c>
      <c r="BA133" s="16"/>
      <c r="BB133" s="16"/>
      <c r="BC133" s="16"/>
      <c r="BD133" s="16"/>
      <c r="BE133" s="16"/>
      <c r="BF133" s="16"/>
      <c r="BG133" s="16"/>
      <c r="BH133" s="16"/>
    </row>
    <row r="134" spans="2:60" ht="15" thickBot="1" x14ac:dyDescent="0.4">
      <c r="B134" s="52">
        <v>24</v>
      </c>
      <c r="C134" s="53">
        <v>24000</v>
      </c>
      <c r="D134" s="54" t="s">
        <v>297</v>
      </c>
      <c r="E134" s="55">
        <v>18.393031000000001</v>
      </c>
      <c r="F134" s="55">
        <v>6.4846680000000001</v>
      </c>
      <c r="G134" s="55">
        <v>5.6532220000000004</v>
      </c>
      <c r="H134" s="55">
        <v>6.4450419999999999</v>
      </c>
      <c r="I134" s="55">
        <v>9.9218869999999999</v>
      </c>
      <c r="J134" s="55">
        <v>17.456574</v>
      </c>
      <c r="K134" s="55">
        <v>29.135570999999999</v>
      </c>
      <c r="L134" s="55">
        <v>35.757795000000002</v>
      </c>
      <c r="M134" s="55">
        <v>25.718955999999999</v>
      </c>
      <c r="N134" s="55">
        <v>41.944671</v>
      </c>
      <c r="O134" s="55">
        <v>10.8498</v>
      </c>
      <c r="P134" s="55">
        <v>40.717796999999997</v>
      </c>
      <c r="Q134" s="55">
        <v>39.631560999999998</v>
      </c>
      <c r="R134" s="55">
        <v>27.985012000000001</v>
      </c>
      <c r="S134" s="55">
        <v>23.491947</v>
      </c>
      <c r="T134" s="55">
        <v>131.993572</v>
      </c>
      <c r="U134" s="55">
        <v>9.1619860000000006</v>
      </c>
      <c r="V134" s="55">
        <v>480.74309199999999</v>
      </c>
      <c r="BA134" s="16"/>
      <c r="BB134" s="16"/>
      <c r="BC134" s="16"/>
      <c r="BD134" s="16"/>
      <c r="BE134" s="16"/>
      <c r="BF134" s="16"/>
      <c r="BG134" s="16"/>
      <c r="BH134" s="16"/>
    </row>
    <row r="135" spans="2:60" ht="15" thickBot="1" x14ac:dyDescent="0.4">
      <c r="B135" s="52">
        <v>25</v>
      </c>
      <c r="C135" s="53">
        <v>25000</v>
      </c>
      <c r="D135" s="54" t="s">
        <v>298</v>
      </c>
      <c r="E135" s="55">
        <v>244.535</v>
      </c>
      <c r="F135" s="55">
        <v>93.744</v>
      </c>
      <c r="G135" s="55">
        <v>65.155000000000001</v>
      </c>
      <c r="H135" s="55">
        <v>48.343999999999994</v>
      </c>
      <c r="I135" s="55">
        <v>136.779</v>
      </c>
      <c r="J135" s="55">
        <v>51.482999999999997</v>
      </c>
      <c r="K135" s="55">
        <v>482.52499999999998</v>
      </c>
      <c r="L135" s="55">
        <v>372.63300000000004</v>
      </c>
      <c r="M135" s="55">
        <v>34.664000000000001</v>
      </c>
      <c r="N135" s="55">
        <v>1005.9850000000002</v>
      </c>
      <c r="O135" s="55">
        <v>42.642000000000003</v>
      </c>
      <c r="P135" s="55">
        <v>773.47199999999998</v>
      </c>
      <c r="Q135" s="55">
        <v>242.49199999999999</v>
      </c>
      <c r="R135" s="55">
        <v>189.208</v>
      </c>
      <c r="S135" s="55">
        <v>577.01099999999997</v>
      </c>
      <c r="T135" s="55">
        <v>1705.6060000000002</v>
      </c>
      <c r="U135" s="55">
        <v>87.644999999999996</v>
      </c>
      <c r="V135" s="55">
        <v>6153.9230000000007</v>
      </c>
      <c r="BA135" s="16"/>
      <c r="BB135" s="16"/>
      <c r="BC135" s="16"/>
      <c r="BD135" s="16"/>
      <c r="BE135" s="16"/>
      <c r="BF135" s="16"/>
      <c r="BG135" s="16"/>
      <c r="BH135" s="16"/>
    </row>
    <row r="136" spans="2:60" ht="15" thickBot="1" x14ac:dyDescent="0.4">
      <c r="B136" s="52">
        <v>26</v>
      </c>
      <c r="C136" s="53">
        <v>26000</v>
      </c>
      <c r="D136" s="54" t="s">
        <v>299</v>
      </c>
      <c r="E136" s="55">
        <v>1508.3957329999998</v>
      </c>
      <c r="F136" s="55">
        <v>233.75333900000001</v>
      </c>
      <c r="G136" s="55">
        <v>148.054811</v>
      </c>
      <c r="H136" s="55">
        <v>193.64388199999999</v>
      </c>
      <c r="I136" s="55">
        <v>684.41702899999996</v>
      </c>
      <c r="J136" s="55">
        <v>385.52336200000002</v>
      </c>
      <c r="K136" s="55">
        <v>1982.6721980000002</v>
      </c>
      <c r="L136" s="55">
        <v>1423.0386169999999</v>
      </c>
      <c r="M136" s="55">
        <v>83.514764</v>
      </c>
      <c r="N136" s="55">
        <v>3119.0687230000003</v>
      </c>
      <c r="O136" s="55">
        <v>130.80331899999999</v>
      </c>
      <c r="P136" s="55">
        <v>3043.1070529999997</v>
      </c>
      <c r="Q136" s="55">
        <v>1607.3206679999998</v>
      </c>
      <c r="R136" s="55">
        <v>1315.6296910000001</v>
      </c>
      <c r="S136" s="55">
        <v>1686.0982370000002</v>
      </c>
      <c r="T136" s="55">
        <v>10661.60896</v>
      </c>
      <c r="U136" s="55">
        <v>777.15289299999995</v>
      </c>
      <c r="V136" s="55">
        <v>28983.803279</v>
      </c>
      <c r="BA136" s="16"/>
      <c r="BB136" s="16"/>
      <c r="BC136" s="16"/>
      <c r="BD136" s="16"/>
      <c r="BE136" s="16"/>
      <c r="BF136" s="16"/>
      <c r="BG136" s="16"/>
      <c r="BH136" s="16"/>
    </row>
    <row r="137" spans="2:60" ht="15" thickBot="1" x14ac:dyDescent="0.4">
      <c r="B137" s="65">
        <v>27</v>
      </c>
      <c r="C137" s="66">
        <v>27000</v>
      </c>
      <c r="D137" s="67" t="s">
        <v>300</v>
      </c>
      <c r="E137" s="68">
        <v>1325.541733</v>
      </c>
      <c r="F137" s="68">
        <v>196.63633899999999</v>
      </c>
      <c r="G137" s="68">
        <v>122.271811</v>
      </c>
      <c r="H137" s="68">
        <v>146.216882</v>
      </c>
      <c r="I137" s="68">
        <v>597.71202900000003</v>
      </c>
      <c r="J137" s="68">
        <v>332.41036200000002</v>
      </c>
      <c r="K137" s="68">
        <v>1646.8281979999999</v>
      </c>
      <c r="L137" s="68">
        <v>820.34661700000004</v>
      </c>
      <c r="M137" s="68">
        <v>23.984763999999998</v>
      </c>
      <c r="N137" s="68">
        <v>2758.5237229999998</v>
      </c>
      <c r="O137" s="68">
        <v>90.598319000000004</v>
      </c>
      <c r="P137" s="68">
        <v>2368.5380530000002</v>
      </c>
      <c r="Q137" s="68">
        <v>1183.8206680000001</v>
      </c>
      <c r="R137" s="68">
        <v>812.90169100000003</v>
      </c>
      <c r="S137" s="68">
        <v>1315.315237</v>
      </c>
      <c r="T137" s="68">
        <v>8487.6629599999997</v>
      </c>
      <c r="U137" s="68">
        <v>614.45389299999999</v>
      </c>
      <c r="V137" s="68">
        <v>22843.763279000003</v>
      </c>
      <c r="BA137" s="16"/>
      <c r="BB137" s="16"/>
      <c r="BC137" s="16"/>
      <c r="BD137" s="16"/>
      <c r="BE137" s="16"/>
      <c r="BF137" s="16"/>
      <c r="BG137" s="16"/>
      <c r="BH137" s="16"/>
    </row>
    <row r="138" spans="2:60" ht="15.5" thickTop="1" thickBot="1" x14ac:dyDescent="0.4">
      <c r="B138" s="69">
        <v>28</v>
      </c>
      <c r="C138" s="70">
        <v>28000</v>
      </c>
      <c r="D138" s="71" t="s">
        <v>301</v>
      </c>
      <c r="E138" s="72">
        <v>61.553867999999994</v>
      </c>
      <c r="F138" s="72">
        <v>18.186450000000001</v>
      </c>
      <c r="G138" s="72">
        <v>8.1660810000000001</v>
      </c>
      <c r="H138" s="72">
        <v>17.244187</v>
      </c>
      <c r="I138" s="72">
        <v>30.166111999999998</v>
      </c>
      <c r="J138" s="72">
        <v>13.162706999999999</v>
      </c>
      <c r="K138" s="72">
        <v>86.278277000000003</v>
      </c>
      <c r="L138" s="72">
        <v>87.866776999999985</v>
      </c>
      <c r="M138" s="72">
        <v>4.6487439999999998</v>
      </c>
      <c r="N138" s="72">
        <v>449.74682200000001</v>
      </c>
      <c r="O138" s="72">
        <v>26.288229999999999</v>
      </c>
      <c r="P138" s="72">
        <v>149.97465800000001</v>
      </c>
      <c r="Q138" s="72">
        <v>24.120145999999998</v>
      </c>
      <c r="R138" s="72">
        <v>89.758871999999997</v>
      </c>
      <c r="S138" s="72">
        <v>148.444335</v>
      </c>
      <c r="T138" s="72">
        <v>224.86148300000002</v>
      </c>
      <c r="U138" s="72">
        <v>13.990862</v>
      </c>
      <c r="V138" s="72">
        <v>1454.458611</v>
      </c>
      <c r="BA138" s="16"/>
      <c r="BB138" s="16"/>
      <c r="BC138" s="16"/>
      <c r="BD138" s="16"/>
      <c r="BE138" s="16"/>
      <c r="BF138" s="16"/>
      <c r="BG138" s="16"/>
      <c r="BH138" s="16"/>
    </row>
    <row r="139" spans="2:60" ht="15" thickBot="1" x14ac:dyDescent="0.4">
      <c r="B139" s="52">
        <v>29</v>
      </c>
      <c r="C139" s="53">
        <v>29000</v>
      </c>
      <c r="D139" s="54" t="s">
        <v>302</v>
      </c>
      <c r="E139" s="55">
        <v>12.876999999999999</v>
      </c>
      <c r="F139" s="55">
        <v>5.3419999999999996</v>
      </c>
      <c r="G139" s="55">
        <v>2.4159999999999999</v>
      </c>
      <c r="H139" s="55">
        <v>4.8150000000000004</v>
      </c>
      <c r="I139" s="55">
        <v>9.02</v>
      </c>
      <c r="J139" s="55">
        <v>5.4359999999999999</v>
      </c>
      <c r="K139" s="55">
        <v>33.147999999999996</v>
      </c>
      <c r="L139" s="55">
        <v>33.620999999999995</v>
      </c>
      <c r="M139" s="55">
        <v>2.2570000000000001</v>
      </c>
      <c r="N139" s="55">
        <v>44.823999999999998</v>
      </c>
      <c r="O139" s="55">
        <v>1.712</v>
      </c>
      <c r="P139" s="55">
        <v>29.914999999999999</v>
      </c>
      <c r="Q139" s="55">
        <v>32.991</v>
      </c>
      <c r="R139" s="55">
        <v>28.527000000000001</v>
      </c>
      <c r="S139" s="55">
        <v>24.641999999999999</v>
      </c>
      <c r="T139" s="55">
        <v>135.60499999999999</v>
      </c>
      <c r="U139" s="55">
        <v>8.7870000000000008</v>
      </c>
      <c r="V139" s="55">
        <v>415.93499999999989</v>
      </c>
      <c r="BA139" s="16"/>
      <c r="BB139" s="16"/>
      <c r="BC139" s="16"/>
      <c r="BD139" s="16"/>
      <c r="BE139" s="16"/>
      <c r="BF139" s="16"/>
      <c r="BG139" s="16"/>
      <c r="BH139" s="16"/>
    </row>
    <row r="140" spans="2:60" ht="15" thickBot="1" x14ac:dyDescent="0.4">
      <c r="B140" s="39">
        <v>30</v>
      </c>
      <c r="C140" s="48">
        <v>30000</v>
      </c>
      <c r="D140" s="41" t="s">
        <v>303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  <c r="P140" s="42">
        <v>0</v>
      </c>
      <c r="Q140" s="42">
        <v>0</v>
      </c>
      <c r="R140" s="42">
        <v>0</v>
      </c>
      <c r="S140" s="42">
        <v>0</v>
      </c>
      <c r="T140" s="42">
        <v>0</v>
      </c>
      <c r="U140" s="42">
        <v>0</v>
      </c>
      <c r="V140" s="42">
        <v>0</v>
      </c>
      <c r="BA140" s="16"/>
      <c r="BB140" s="16"/>
      <c r="BC140" s="16"/>
      <c r="BD140" s="16"/>
      <c r="BE140" s="16"/>
      <c r="BF140" s="16"/>
      <c r="BG140" s="16"/>
      <c r="BH140" s="16"/>
    </row>
    <row r="141" spans="2:60" ht="15" thickBot="1" x14ac:dyDescent="0.4">
      <c r="B141" s="56">
        <v>31</v>
      </c>
      <c r="C141" s="57">
        <v>31000</v>
      </c>
      <c r="D141" s="58" t="s">
        <v>304</v>
      </c>
      <c r="E141" s="59">
        <v>1251.1108650000001</v>
      </c>
      <c r="F141" s="59">
        <v>173.107889</v>
      </c>
      <c r="G141" s="59">
        <v>111.68973</v>
      </c>
      <c r="H141" s="59">
        <v>124.157695</v>
      </c>
      <c r="I141" s="59">
        <v>558.52591700000005</v>
      </c>
      <c r="J141" s="59">
        <v>313.81165499999997</v>
      </c>
      <c r="K141" s="59">
        <v>1527.4019209999999</v>
      </c>
      <c r="L141" s="59">
        <v>698.8588400000001</v>
      </c>
      <c r="M141" s="59">
        <v>17.07902</v>
      </c>
      <c r="N141" s="59">
        <v>2263.9529010000001</v>
      </c>
      <c r="O141" s="59">
        <v>62.598089000000002</v>
      </c>
      <c r="P141" s="59">
        <v>2188.6483950000002</v>
      </c>
      <c r="Q141" s="59">
        <v>1126.7095220000001</v>
      </c>
      <c r="R141" s="59">
        <v>694.61581899999999</v>
      </c>
      <c r="S141" s="59">
        <v>1142.2289019999998</v>
      </c>
      <c r="T141" s="59">
        <v>8127.1964770000004</v>
      </c>
      <c r="U141" s="59">
        <v>591.67603099999997</v>
      </c>
      <c r="V141" s="59">
        <v>20973.369668000003</v>
      </c>
      <c r="BA141" s="16"/>
      <c r="BB141" s="16"/>
      <c r="BC141" s="16"/>
      <c r="BD141" s="16"/>
      <c r="BE141" s="16"/>
      <c r="BF141" s="16"/>
      <c r="BG141" s="16"/>
      <c r="BH141" s="16"/>
    </row>
    <row r="142" spans="2:60" ht="15" thickTop="1" x14ac:dyDescent="0.35">
      <c r="D142" s="73"/>
      <c r="F142" s="74"/>
    </row>
    <row r="143" spans="2:60" x14ac:dyDescent="0.35">
      <c r="D143" s="73"/>
      <c r="F143" s="74"/>
    </row>
    <row r="144" spans="2:60" x14ac:dyDescent="0.35">
      <c r="D144" s="73"/>
      <c r="F144" s="74"/>
    </row>
    <row r="145" spans="4:22" x14ac:dyDescent="0.35"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</row>
    <row r="146" spans="4:22" x14ac:dyDescent="0.35"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</row>
    <row r="147" spans="4:22" x14ac:dyDescent="0.35"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</row>
    <row r="148" spans="4:22" x14ac:dyDescent="0.35"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</row>
    <row r="149" spans="4:22" x14ac:dyDescent="0.35"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</row>
    <row r="150" spans="4:22" x14ac:dyDescent="0.35"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</row>
    <row r="151" spans="4:22" x14ac:dyDescent="0.35"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</row>
    <row r="152" spans="4:22" x14ac:dyDescent="0.35"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</row>
    <row r="153" spans="4:22" x14ac:dyDescent="0.35"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</row>
    <row r="154" spans="4:22" x14ac:dyDescent="0.35"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</row>
    <row r="155" spans="4:22" x14ac:dyDescent="0.35"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</row>
    <row r="156" spans="4:22" x14ac:dyDescent="0.35"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</row>
    <row r="157" spans="4:22" x14ac:dyDescent="0.35"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</row>
    <row r="158" spans="4:22" x14ac:dyDescent="0.35"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</row>
    <row r="159" spans="4:22" x14ac:dyDescent="0.35"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</row>
    <row r="160" spans="4:22" x14ac:dyDescent="0.35"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</row>
    <row r="161" spans="4:22" x14ac:dyDescent="0.35"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</row>
    <row r="162" spans="4:22" x14ac:dyDescent="0.35"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</row>
    <row r="163" spans="4:22" x14ac:dyDescent="0.35"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</row>
    <row r="164" spans="4:22" x14ac:dyDescent="0.35"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</row>
    <row r="165" spans="4:22" x14ac:dyDescent="0.35"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</row>
    <row r="166" spans="4:22" x14ac:dyDescent="0.35"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</row>
    <row r="167" spans="4:22" x14ac:dyDescent="0.35"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</row>
    <row r="168" spans="4:22" x14ac:dyDescent="0.35"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</row>
    <row r="169" spans="4:22" x14ac:dyDescent="0.35"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</row>
    <row r="170" spans="4:22" x14ac:dyDescent="0.35"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</row>
    <row r="171" spans="4:22" x14ac:dyDescent="0.35"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</row>
    <row r="172" spans="4:22" x14ac:dyDescent="0.35"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</row>
    <row r="173" spans="4:22" x14ac:dyDescent="0.35"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</row>
    <row r="174" spans="4:22" x14ac:dyDescent="0.35"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</row>
    <row r="175" spans="4:22" x14ac:dyDescent="0.35"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</row>
    <row r="176" spans="4:22" x14ac:dyDescent="0.35"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</row>
    <row r="177" spans="4:22" x14ac:dyDescent="0.35"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</row>
    <row r="178" spans="4:22" x14ac:dyDescent="0.35"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</row>
    <row r="179" spans="4:22" x14ac:dyDescent="0.35"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</row>
    <row r="180" spans="4:22" x14ac:dyDescent="0.35"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</row>
    <row r="181" spans="4:22" x14ac:dyDescent="0.35"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</row>
    <row r="182" spans="4:22" x14ac:dyDescent="0.35"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</row>
    <row r="183" spans="4:22" x14ac:dyDescent="0.35"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</row>
    <row r="184" spans="4:22" x14ac:dyDescent="0.35"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</row>
    <row r="185" spans="4:22" x14ac:dyDescent="0.35"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</row>
    <row r="186" spans="4:22" x14ac:dyDescent="0.35"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</row>
    <row r="187" spans="4:22" x14ac:dyDescent="0.35"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</row>
    <row r="188" spans="4:22" x14ac:dyDescent="0.35"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</row>
    <row r="189" spans="4:22" x14ac:dyDescent="0.35"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</row>
    <row r="190" spans="4:22" x14ac:dyDescent="0.35"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</row>
    <row r="191" spans="4:22" x14ac:dyDescent="0.35"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</row>
    <row r="192" spans="4:22" x14ac:dyDescent="0.35"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</row>
    <row r="193" spans="4:22" x14ac:dyDescent="0.35"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</row>
    <row r="194" spans="4:22" x14ac:dyDescent="0.35"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</row>
    <row r="195" spans="4:22" x14ac:dyDescent="0.35"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</row>
    <row r="196" spans="4:22" x14ac:dyDescent="0.35"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</row>
    <row r="197" spans="4:22" x14ac:dyDescent="0.35"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</row>
    <row r="198" spans="4:22" x14ac:dyDescent="0.35"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</row>
    <row r="199" spans="4:22" x14ac:dyDescent="0.35"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</row>
    <row r="200" spans="4:22" x14ac:dyDescent="0.35"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</row>
    <row r="201" spans="4:22" x14ac:dyDescent="0.35"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</row>
    <row r="202" spans="4:22" x14ac:dyDescent="0.35"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</row>
    <row r="203" spans="4:22" x14ac:dyDescent="0.35"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</row>
    <row r="204" spans="4:22" x14ac:dyDescent="0.35"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</row>
    <row r="205" spans="4:22" x14ac:dyDescent="0.35"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</row>
    <row r="206" spans="4:22" x14ac:dyDescent="0.35"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</row>
    <row r="207" spans="4:22" x14ac:dyDescent="0.35"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</row>
    <row r="208" spans="4:22" x14ac:dyDescent="0.35"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</row>
    <row r="209" spans="4:22" x14ac:dyDescent="0.35"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</row>
    <row r="210" spans="4:22" x14ac:dyDescent="0.35"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</row>
    <row r="211" spans="4:22" x14ac:dyDescent="0.35"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</row>
    <row r="212" spans="4:22" x14ac:dyDescent="0.35"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</row>
    <row r="213" spans="4:22" x14ac:dyDescent="0.35"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</row>
    <row r="214" spans="4:22" x14ac:dyDescent="0.35"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</row>
    <row r="215" spans="4:22" x14ac:dyDescent="0.35"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</row>
    <row r="216" spans="4:22" x14ac:dyDescent="0.35"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</row>
    <row r="217" spans="4:22" x14ac:dyDescent="0.35"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</row>
    <row r="218" spans="4:22" x14ac:dyDescent="0.35"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</row>
    <row r="219" spans="4:22" x14ac:dyDescent="0.35"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</row>
    <row r="220" spans="4:22" x14ac:dyDescent="0.35"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</row>
    <row r="221" spans="4:22" x14ac:dyDescent="0.35"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</row>
    <row r="222" spans="4:22" x14ac:dyDescent="0.35"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</row>
    <row r="223" spans="4:22" x14ac:dyDescent="0.35"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</row>
    <row r="224" spans="4:22" x14ac:dyDescent="0.35"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</row>
    <row r="225" spans="4:22" x14ac:dyDescent="0.35"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</row>
    <row r="226" spans="4:22" x14ac:dyDescent="0.35"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</row>
    <row r="227" spans="4:22" x14ac:dyDescent="0.35"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</row>
    <row r="228" spans="4:22" x14ac:dyDescent="0.35"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</row>
    <row r="229" spans="4:22" x14ac:dyDescent="0.35"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</row>
    <row r="230" spans="4:22" x14ac:dyDescent="0.35"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</row>
    <row r="231" spans="4:22" x14ac:dyDescent="0.35"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</row>
    <row r="232" spans="4:22" x14ac:dyDescent="0.35"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</row>
    <row r="233" spans="4:22" x14ac:dyDescent="0.35"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</row>
    <row r="234" spans="4:22" x14ac:dyDescent="0.35"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</row>
    <row r="235" spans="4:22" x14ac:dyDescent="0.35"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</row>
    <row r="236" spans="4:22" x14ac:dyDescent="0.35"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</row>
    <row r="237" spans="4:22" x14ac:dyDescent="0.35"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</row>
    <row r="238" spans="4:22" x14ac:dyDescent="0.35"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</row>
    <row r="239" spans="4:22" x14ac:dyDescent="0.35"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</row>
    <row r="240" spans="4:22" x14ac:dyDescent="0.35"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</row>
    <row r="241" spans="4:22" x14ac:dyDescent="0.35"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</row>
    <row r="242" spans="4:22" x14ac:dyDescent="0.35"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</row>
    <row r="243" spans="4:22" x14ac:dyDescent="0.35"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</row>
    <row r="244" spans="4:22" x14ac:dyDescent="0.35"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</row>
    <row r="245" spans="4:22" x14ac:dyDescent="0.35"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</row>
    <row r="246" spans="4:22" x14ac:dyDescent="0.35"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</row>
    <row r="247" spans="4:22" x14ac:dyDescent="0.35"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</row>
    <row r="248" spans="4:22" x14ac:dyDescent="0.35"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</row>
    <row r="249" spans="4:22" x14ac:dyDescent="0.35"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</row>
    <row r="250" spans="4:22" x14ac:dyDescent="0.35"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</row>
    <row r="251" spans="4:22" x14ac:dyDescent="0.35"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</row>
    <row r="252" spans="4:22" x14ac:dyDescent="0.35"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</row>
    <row r="253" spans="4:22" x14ac:dyDescent="0.35"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</row>
    <row r="254" spans="4:22" x14ac:dyDescent="0.35"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</row>
    <row r="255" spans="4:22" x14ac:dyDescent="0.35"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</row>
    <row r="256" spans="4:22" x14ac:dyDescent="0.35"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</row>
    <row r="257" spans="4:22" x14ac:dyDescent="0.35"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</row>
    <row r="258" spans="4:22" x14ac:dyDescent="0.35"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</row>
    <row r="259" spans="4:22" x14ac:dyDescent="0.35"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</row>
    <row r="260" spans="4:22" x14ac:dyDescent="0.35"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</row>
    <row r="261" spans="4:22" x14ac:dyDescent="0.35"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</row>
    <row r="262" spans="4:22" x14ac:dyDescent="0.35"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</row>
    <row r="263" spans="4:22" x14ac:dyDescent="0.35"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</row>
    <row r="264" spans="4:22" x14ac:dyDescent="0.35"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</row>
    <row r="265" spans="4:22" x14ac:dyDescent="0.35"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</row>
    <row r="266" spans="4:22" x14ac:dyDescent="0.35"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</row>
    <row r="267" spans="4:22" x14ac:dyDescent="0.35"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</row>
    <row r="268" spans="4:22" x14ac:dyDescent="0.35"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</row>
    <row r="269" spans="4:22" x14ac:dyDescent="0.35"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</row>
    <row r="270" spans="4:22" x14ac:dyDescent="0.35"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</row>
    <row r="271" spans="4:22" x14ac:dyDescent="0.35"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</row>
    <row r="272" spans="4:22" x14ac:dyDescent="0.35"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</row>
    <row r="273" spans="4:22" x14ac:dyDescent="0.35"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</row>
    <row r="274" spans="4:22" x14ac:dyDescent="0.35"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</row>
    <row r="275" spans="4:22" x14ac:dyDescent="0.35"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</row>
    <row r="276" spans="4:22" x14ac:dyDescent="0.35"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</row>
    <row r="277" spans="4:22" x14ac:dyDescent="0.35"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</row>
    <row r="278" spans="4:22" x14ac:dyDescent="0.35"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</row>
    <row r="279" spans="4:22" x14ac:dyDescent="0.35"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</row>
    <row r="280" spans="4:22" x14ac:dyDescent="0.35"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</row>
    <row r="281" spans="4:22" x14ac:dyDescent="0.35"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</row>
    <row r="282" spans="4:22" x14ac:dyDescent="0.35"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</row>
    <row r="283" spans="4:22" x14ac:dyDescent="0.35"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</row>
    <row r="284" spans="4:22" x14ac:dyDescent="0.35"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</row>
    <row r="285" spans="4:22" x14ac:dyDescent="0.35"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</row>
    <row r="286" spans="4:22" x14ac:dyDescent="0.35"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</row>
    <row r="287" spans="4:22" x14ac:dyDescent="0.35"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</row>
    <row r="288" spans="4:22" x14ac:dyDescent="0.35"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</row>
    <row r="289" spans="4:22" x14ac:dyDescent="0.35"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</row>
    <row r="290" spans="4:22" x14ac:dyDescent="0.35"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</row>
    <row r="291" spans="4:22" x14ac:dyDescent="0.35"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</row>
    <row r="292" spans="4:22" x14ac:dyDescent="0.35"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</row>
    <row r="293" spans="4:22" x14ac:dyDescent="0.35"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</row>
    <row r="294" spans="4:22" x14ac:dyDescent="0.35"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</row>
    <row r="295" spans="4:22" x14ac:dyDescent="0.35"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</row>
    <row r="296" spans="4:22" x14ac:dyDescent="0.35"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</row>
    <row r="297" spans="4:22" x14ac:dyDescent="0.35"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</row>
    <row r="298" spans="4:22" x14ac:dyDescent="0.35"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</row>
    <row r="299" spans="4:22" x14ac:dyDescent="0.35"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</row>
    <row r="300" spans="4:22" x14ac:dyDescent="0.35"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</row>
    <row r="301" spans="4:22" x14ac:dyDescent="0.35"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</row>
    <row r="302" spans="4:22" x14ac:dyDescent="0.35"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</row>
    <row r="303" spans="4:22" x14ac:dyDescent="0.35"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</row>
    <row r="304" spans="4:22" x14ac:dyDescent="0.35"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</row>
    <row r="305" spans="4:22" x14ac:dyDescent="0.35"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</row>
    <row r="306" spans="4:22" x14ac:dyDescent="0.35"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</row>
    <row r="307" spans="4:22" x14ac:dyDescent="0.35"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</row>
    <row r="308" spans="4:22" x14ac:dyDescent="0.35"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</row>
    <row r="309" spans="4:22" x14ac:dyDescent="0.35"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</row>
    <row r="310" spans="4:22" x14ac:dyDescent="0.35"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</row>
    <row r="311" spans="4:22" x14ac:dyDescent="0.35"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</row>
    <row r="312" spans="4:22" x14ac:dyDescent="0.35"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</row>
    <row r="313" spans="4:22" x14ac:dyDescent="0.35"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</row>
    <row r="314" spans="4:22" x14ac:dyDescent="0.35"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</row>
    <row r="315" spans="4:22" x14ac:dyDescent="0.35"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</row>
    <row r="316" spans="4:22" x14ac:dyDescent="0.35"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</row>
    <row r="317" spans="4:22" x14ac:dyDescent="0.35"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</row>
    <row r="318" spans="4:22" x14ac:dyDescent="0.35"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</row>
    <row r="319" spans="4:22" x14ac:dyDescent="0.35"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</row>
    <row r="320" spans="4:22" x14ac:dyDescent="0.35"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</row>
    <row r="321" spans="4:22" x14ac:dyDescent="0.35"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</row>
    <row r="322" spans="4:22" x14ac:dyDescent="0.35"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</row>
    <row r="323" spans="4:22" x14ac:dyDescent="0.35"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</row>
    <row r="324" spans="4:22" x14ac:dyDescent="0.35"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</row>
    <row r="325" spans="4:22" x14ac:dyDescent="0.35"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</row>
    <row r="326" spans="4:22" x14ac:dyDescent="0.35"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</row>
    <row r="327" spans="4:22" x14ac:dyDescent="0.35"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</row>
    <row r="328" spans="4:22" x14ac:dyDescent="0.35"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</row>
    <row r="329" spans="4:22" x14ac:dyDescent="0.35"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</row>
    <row r="330" spans="4:22" x14ac:dyDescent="0.35"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</row>
    <row r="331" spans="4:22" x14ac:dyDescent="0.35"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</row>
    <row r="332" spans="4:22" x14ac:dyDescent="0.35"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</row>
    <row r="333" spans="4:22" x14ac:dyDescent="0.35"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</row>
    <row r="334" spans="4:22" x14ac:dyDescent="0.35"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</row>
    <row r="335" spans="4:22" x14ac:dyDescent="0.35"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</row>
    <row r="336" spans="4:22" x14ac:dyDescent="0.35"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</row>
    <row r="337" spans="4:22" x14ac:dyDescent="0.35"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</row>
    <row r="338" spans="4:22" x14ac:dyDescent="0.35"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</row>
    <row r="339" spans="4:22" x14ac:dyDescent="0.35"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</row>
    <row r="340" spans="4:22" x14ac:dyDescent="0.35"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</row>
    <row r="341" spans="4:22" x14ac:dyDescent="0.35"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</row>
    <row r="342" spans="4:22" x14ac:dyDescent="0.35"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</row>
    <row r="343" spans="4:22" x14ac:dyDescent="0.35"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</row>
    <row r="344" spans="4:22" x14ac:dyDescent="0.35"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</row>
    <row r="345" spans="4:22" x14ac:dyDescent="0.35"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</row>
    <row r="346" spans="4:22" x14ac:dyDescent="0.35"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</row>
    <row r="347" spans="4:22" x14ac:dyDescent="0.35"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</row>
    <row r="348" spans="4:22" x14ac:dyDescent="0.35"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</row>
    <row r="349" spans="4:22" x14ac:dyDescent="0.35"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</row>
    <row r="350" spans="4:22" x14ac:dyDescent="0.35"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</row>
    <row r="351" spans="4:22" x14ac:dyDescent="0.35"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</row>
    <row r="352" spans="4:22" x14ac:dyDescent="0.35"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</row>
    <row r="353" spans="4:22" x14ac:dyDescent="0.35"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</row>
    <row r="354" spans="4:22" x14ac:dyDescent="0.35"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</row>
    <row r="355" spans="4:22" x14ac:dyDescent="0.35"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</row>
    <row r="356" spans="4:22" x14ac:dyDescent="0.35"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</row>
    <row r="357" spans="4:22" x14ac:dyDescent="0.35"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</row>
    <row r="358" spans="4:22" x14ac:dyDescent="0.35"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</row>
    <row r="359" spans="4:22" x14ac:dyDescent="0.35"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</row>
    <row r="360" spans="4:22" x14ac:dyDescent="0.35"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</row>
    <row r="361" spans="4:22" x14ac:dyDescent="0.35"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</row>
    <row r="362" spans="4:22" x14ac:dyDescent="0.35"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</row>
    <row r="363" spans="4:22" x14ac:dyDescent="0.35"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</row>
    <row r="364" spans="4:22" x14ac:dyDescent="0.35"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</row>
    <row r="365" spans="4:22" x14ac:dyDescent="0.35"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</row>
    <row r="366" spans="4:22" x14ac:dyDescent="0.35"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</row>
    <row r="367" spans="4:22" x14ac:dyDescent="0.35"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</row>
    <row r="368" spans="4:22" x14ac:dyDescent="0.35"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</row>
    <row r="369" spans="4:22" x14ac:dyDescent="0.35"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</row>
    <row r="370" spans="4:22" x14ac:dyDescent="0.35"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</row>
    <row r="371" spans="4:22" x14ac:dyDescent="0.35"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</row>
    <row r="372" spans="4:22" x14ac:dyDescent="0.35"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</row>
    <row r="373" spans="4:22" x14ac:dyDescent="0.35"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</row>
    <row r="374" spans="4:22" x14ac:dyDescent="0.35"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</row>
    <row r="375" spans="4:22" x14ac:dyDescent="0.35"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</row>
    <row r="376" spans="4:22" x14ac:dyDescent="0.35"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</row>
    <row r="377" spans="4:22" x14ac:dyDescent="0.35"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</row>
    <row r="378" spans="4:22" x14ac:dyDescent="0.35"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</row>
    <row r="379" spans="4:22" x14ac:dyDescent="0.35"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</row>
    <row r="380" spans="4:22" x14ac:dyDescent="0.35"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</row>
    <row r="381" spans="4:22" x14ac:dyDescent="0.35"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</row>
    <row r="382" spans="4:22" x14ac:dyDescent="0.35"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</row>
    <row r="383" spans="4:22" x14ac:dyDescent="0.35"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</row>
    <row r="384" spans="4:22" x14ac:dyDescent="0.35"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</row>
    <row r="385" spans="4:22" x14ac:dyDescent="0.35"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</row>
    <row r="386" spans="4:22" x14ac:dyDescent="0.35"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</row>
    <row r="387" spans="4:22" x14ac:dyDescent="0.35"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</row>
    <row r="388" spans="4:22" x14ac:dyDescent="0.35"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</row>
    <row r="389" spans="4:22" x14ac:dyDescent="0.35"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</row>
    <row r="390" spans="4:22" x14ac:dyDescent="0.35"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</row>
    <row r="391" spans="4:22" x14ac:dyDescent="0.35"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</row>
    <row r="392" spans="4:22" x14ac:dyDescent="0.35"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</row>
    <row r="393" spans="4:22" x14ac:dyDescent="0.35"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</row>
    <row r="394" spans="4:22" x14ac:dyDescent="0.35"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</row>
    <row r="395" spans="4:22" x14ac:dyDescent="0.35"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</row>
    <row r="396" spans="4:22" x14ac:dyDescent="0.35"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</row>
    <row r="397" spans="4:22" x14ac:dyDescent="0.35"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</row>
    <row r="398" spans="4:22" x14ac:dyDescent="0.35"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</row>
    <row r="399" spans="4:22" x14ac:dyDescent="0.35"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</row>
    <row r="400" spans="4:22" x14ac:dyDescent="0.35"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</row>
    <row r="401" spans="4:22" x14ac:dyDescent="0.35"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</row>
    <row r="402" spans="4:22" x14ac:dyDescent="0.35"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</row>
    <row r="403" spans="4:22" x14ac:dyDescent="0.35"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</row>
    <row r="404" spans="4:22" x14ac:dyDescent="0.35"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</row>
    <row r="405" spans="4:22" x14ac:dyDescent="0.35"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</row>
    <row r="406" spans="4:22" x14ac:dyDescent="0.35"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</row>
    <row r="407" spans="4:22" x14ac:dyDescent="0.35"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</row>
    <row r="408" spans="4:22" x14ac:dyDescent="0.35"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</row>
    <row r="409" spans="4:22" x14ac:dyDescent="0.35"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</row>
    <row r="410" spans="4:22" x14ac:dyDescent="0.35"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</row>
    <row r="411" spans="4:22" x14ac:dyDescent="0.35"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</row>
    <row r="412" spans="4:22" x14ac:dyDescent="0.35"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</row>
    <row r="413" spans="4:22" x14ac:dyDescent="0.35"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</row>
    <row r="414" spans="4:22" x14ac:dyDescent="0.35"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</row>
    <row r="415" spans="4:22" x14ac:dyDescent="0.35"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</row>
    <row r="416" spans="4:22" x14ac:dyDescent="0.35"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</row>
    <row r="417" spans="4:22" x14ac:dyDescent="0.35"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</row>
    <row r="418" spans="4:22" x14ac:dyDescent="0.35"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</row>
    <row r="419" spans="4:22" x14ac:dyDescent="0.35"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53C1-F744-4D87-8296-B58D4AEBDE3B}">
  <dimension ref="B2:CD380"/>
  <sheetViews>
    <sheetView showZeros="0" zoomScale="40" zoomScaleNormal="40" workbookViewId="0">
      <selection activeCell="H9" sqref="H9"/>
    </sheetView>
  </sheetViews>
  <sheetFormatPr baseColWidth="10" defaultColWidth="11.54296875" defaultRowHeight="14.5" x14ac:dyDescent="0.35"/>
  <cols>
    <col min="1" max="1" width="4.1796875" style="2" customWidth="1"/>
    <col min="2" max="2" width="11.54296875" style="2"/>
    <col min="3" max="3" width="15.1796875" style="2" customWidth="1"/>
    <col min="4" max="4" width="64" style="2" customWidth="1"/>
    <col min="5" max="22" width="13.453125" style="2" customWidth="1"/>
    <col min="23" max="58" width="13.453125" style="75" customWidth="1"/>
    <col min="59" max="62" width="13.453125" style="2" customWidth="1"/>
    <col min="63" max="16384" width="11.54296875" style="2"/>
  </cols>
  <sheetData>
    <row r="2" spans="2:82" x14ac:dyDescent="0.35">
      <c r="B2" s="1" t="s">
        <v>0</v>
      </c>
      <c r="C2" s="1"/>
      <c r="E2" s="3" t="s">
        <v>1</v>
      </c>
      <c r="F2" s="4">
        <v>2022</v>
      </c>
    </row>
    <row r="3" spans="2:82" x14ac:dyDescent="0.35">
      <c r="B3" s="5" t="s">
        <v>305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82" ht="15" thickBot="1" x14ac:dyDescent="0.4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82" ht="40" thickTop="1" thickBot="1" x14ac:dyDescent="0.4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</row>
    <row r="6" spans="2:82" ht="15.5" thickTop="1" thickBot="1" x14ac:dyDescent="0.4">
      <c r="B6" s="12">
        <v>1</v>
      </c>
      <c r="C6" s="13" t="s">
        <v>7</v>
      </c>
      <c r="D6" s="14" t="s">
        <v>8</v>
      </c>
      <c r="E6" s="15">
        <v>0</v>
      </c>
      <c r="F6" s="15">
        <v>0</v>
      </c>
      <c r="G6" s="15">
        <v>0</v>
      </c>
      <c r="H6" s="15">
        <v>0</v>
      </c>
      <c r="I6" s="15">
        <v>0.36799999999999999</v>
      </c>
      <c r="J6" s="15">
        <v>0</v>
      </c>
      <c r="K6" s="15">
        <v>0.63900000000000001</v>
      </c>
      <c r="L6" s="15">
        <v>4.4550000000000001</v>
      </c>
      <c r="M6" s="15">
        <v>5.0000000000000001E-3</v>
      </c>
      <c r="N6" s="15">
        <v>0</v>
      </c>
      <c r="O6" s="15">
        <v>0</v>
      </c>
      <c r="P6" s="15">
        <v>0.02</v>
      </c>
      <c r="Q6" s="15">
        <v>3.1950000000000003</v>
      </c>
      <c r="R6" s="15">
        <v>7.0999999999999994E-2</v>
      </c>
      <c r="S6" s="15">
        <v>0.39900000000000002</v>
      </c>
      <c r="T6" s="15">
        <v>2.7290000000000001</v>
      </c>
      <c r="U6" s="15">
        <v>0</v>
      </c>
      <c r="V6" s="15">
        <v>11.880999999999997</v>
      </c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2:82" x14ac:dyDescent="0.35">
      <c r="B7" s="17" t="s">
        <v>9</v>
      </c>
      <c r="C7" s="18" t="s">
        <v>10</v>
      </c>
      <c r="D7" s="19" t="s">
        <v>11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2" x14ac:dyDescent="0.35">
      <c r="B8" s="17" t="s">
        <v>12</v>
      </c>
      <c r="C8" s="18" t="s">
        <v>13</v>
      </c>
      <c r="D8" s="21" t="s">
        <v>14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2" x14ac:dyDescent="0.35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2:82" x14ac:dyDescent="0.35">
      <c r="B10" s="17" t="s">
        <v>18</v>
      </c>
      <c r="C10" s="18" t="s">
        <v>19</v>
      </c>
      <c r="D10" s="19" t="s">
        <v>20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2:82" x14ac:dyDescent="0.35">
      <c r="B11" s="17" t="s">
        <v>21</v>
      </c>
      <c r="C11" s="18" t="s">
        <v>22</v>
      </c>
      <c r="D11" s="19" t="s">
        <v>23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2:82" x14ac:dyDescent="0.35">
      <c r="B12" s="17" t="s">
        <v>24</v>
      </c>
      <c r="C12" s="18" t="s">
        <v>25</v>
      </c>
      <c r="D12" s="19" t="s">
        <v>26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2" x14ac:dyDescent="0.35">
      <c r="B13" s="17" t="s">
        <v>27</v>
      </c>
      <c r="C13" s="18" t="s">
        <v>28</v>
      </c>
      <c r="D13" s="19" t="s">
        <v>29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2" x14ac:dyDescent="0.35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0.36799999999999999</v>
      </c>
      <c r="J14" s="20">
        <v>0</v>
      </c>
      <c r="K14" s="20">
        <v>0.63900000000000001</v>
      </c>
      <c r="L14" s="20">
        <v>4.4550000000000001</v>
      </c>
      <c r="M14" s="20">
        <v>5.0000000000000001E-3</v>
      </c>
      <c r="N14" s="20">
        <v>0</v>
      </c>
      <c r="O14" s="20">
        <v>0</v>
      </c>
      <c r="P14" s="20">
        <v>0.02</v>
      </c>
      <c r="Q14" s="20">
        <v>3.1950000000000003</v>
      </c>
      <c r="R14" s="20">
        <v>7.0999999999999994E-2</v>
      </c>
      <c r="S14" s="20">
        <v>0.39900000000000002</v>
      </c>
      <c r="T14" s="20">
        <v>2.7290000000000001</v>
      </c>
      <c r="U14" s="20">
        <v>0</v>
      </c>
      <c r="V14" s="20">
        <v>11.880999999999997</v>
      </c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</row>
    <row r="15" spans="2:82" ht="15" thickBot="1" x14ac:dyDescent="0.4">
      <c r="B15" s="17" t="s">
        <v>33</v>
      </c>
      <c r="C15" s="18" t="s">
        <v>34</v>
      </c>
      <c r="D15" s="19" t="s">
        <v>35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2:82" ht="15" thickBot="1" x14ac:dyDescent="0.4">
      <c r="B16" s="22">
        <v>2</v>
      </c>
      <c r="C16" s="23" t="s">
        <v>36</v>
      </c>
      <c r="D16" s="24" t="s">
        <v>37</v>
      </c>
      <c r="E16" s="25">
        <v>2E-3</v>
      </c>
      <c r="F16" s="25">
        <v>7.0000000000000001E-3</v>
      </c>
      <c r="G16" s="25">
        <v>3.0000000000000001E-3</v>
      </c>
      <c r="H16" s="25">
        <v>0.94599999999999995</v>
      </c>
      <c r="I16" s="25">
        <v>0.65600000000000003</v>
      </c>
      <c r="J16" s="25">
        <v>0.70899999999999996</v>
      </c>
      <c r="K16" s="25">
        <v>1.357</v>
      </c>
      <c r="L16" s="25">
        <v>0.97700000000000009</v>
      </c>
      <c r="M16" s="25">
        <v>1.2999999999999999E-2</v>
      </c>
      <c r="N16" s="25">
        <v>27.954000000000004</v>
      </c>
      <c r="O16" s="25">
        <v>0.24199999999999999</v>
      </c>
      <c r="P16" s="25">
        <v>6.9889999999999999</v>
      </c>
      <c r="Q16" s="25">
        <v>3.5000000000000003E-2</v>
      </c>
      <c r="R16" s="25">
        <v>1.6E-2</v>
      </c>
      <c r="S16" s="25">
        <v>0.56800000000000006</v>
      </c>
      <c r="T16" s="25">
        <v>67.105999999999995</v>
      </c>
      <c r="U16" s="25">
        <v>0</v>
      </c>
      <c r="V16" s="25">
        <v>107.57999999999998</v>
      </c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2:82" x14ac:dyDescent="0.35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3.0000000000000001E-3</v>
      </c>
      <c r="H17" s="26">
        <v>0.129</v>
      </c>
      <c r="I17" s="26">
        <v>0.30099999999999999</v>
      </c>
      <c r="J17" s="26">
        <v>0.14899999999999999</v>
      </c>
      <c r="K17" s="26">
        <v>0.55899999999999994</v>
      </c>
      <c r="L17" s="26">
        <v>0.59499999999999997</v>
      </c>
      <c r="M17" s="26">
        <v>0</v>
      </c>
      <c r="N17" s="26">
        <v>10.641999999999999</v>
      </c>
      <c r="O17" s="26">
        <v>5.5E-2</v>
      </c>
      <c r="P17" s="26">
        <v>4.0479999999999992</v>
      </c>
      <c r="Q17" s="26">
        <v>7.0000000000000001E-3</v>
      </c>
      <c r="R17" s="26">
        <v>0</v>
      </c>
      <c r="S17" s="26">
        <v>0.48</v>
      </c>
      <c r="T17" s="26">
        <v>4.9580000000000002</v>
      </c>
      <c r="U17" s="26">
        <v>0</v>
      </c>
      <c r="V17" s="26">
        <v>21.926000000000002</v>
      </c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</row>
    <row r="18" spans="2:82" x14ac:dyDescent="0.35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1E-3</v>
      </c>
      <c r="H18" s="26">
        <v>5.0999999999999997E-2</v>
      </c>
      <c r="I18" s="26">
        <v>0.19</v>
      </c>
      <c r="J18" s="26">
        <v>0.08</v>
      </c>
      <c r="K18" s="26">
        <v>0.13</v>
      </c>
      <c r="L18" s="26">
        <v>0.51300000000000001</v>
      </c>
      <c r="M18" s="26">
        <v>0</v>
      </c>
      <c r="N18" s="26">
        <v>1.427</v>
      </c>
      <c r="O18" s="26">
        <v>3.2000000000000001E-2</v>
      </c>
      <c r="P18" s="26">
        <v>0.26400000000000001</v>
      </c>
      <c r="Q18" s="26">
        <v>0</v>
      </c>
      <c r="R18" s="26">
        <v>0</v>
      </c>
      <c r="S18" s="26">
        <v>4.3000000000000003E-2</v>
      </c>
      <c r="T18" s="26">
        <v>9.6000000000000002E-2</v>
      </c>
      <c r="U18" s="26">
        <v>0</v>
      </c>
      <c r="V18" s="26">
        <v>2.8270000000000008</v>
      </c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</row>
    <row r="19" spans="2:82" x14ac:dyDescent="0.35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2E-3</v>
      </c>
      <c r="H19" s="26">
        <v>7.8E-2</v>
      </c>
      <c r="I19" s="26">
        <v>0.11</v>
      </c>
      <c r="J19" s="26">
        <v>6.9000000000000006E-2</v>
      </c>
      <c r="K19" s="26">
        <v>0.42300000000000004</v>
      </c>
      <c r="L19" s="26">
        <v>7.5999999999999998E-2</v>
      </c>
      <c r="M19" s="26">
        <v>0</v>
      </c>
      <c r="N19" s="26">
        <v>9.2129999999999992</v>
      </c>
      <c r="O19" s="26">
        <v>2.3E-2</v>
      </c>
      <c r="P19" s="26">
        <v>3.7839999999999998</v>
      </c>
      <c r="Q19" s="26">
        <v>7.0000000000000001E-3</v>
      </c>
      <c r="R19" s="26">
        <v>0</v>
      </c>
      <c r="S19" s="26">
        <v>0.43</v>
      </c>
      <c r="T19" s="26">
        <v>4.8620000000000001</v>
      </c>
      <c r="U19" s="26">
        <v>0</v>
      </c>
      <c r="V19" s="26">
        <v>19.076999999999998</v>
      </c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</row>
    <row r="20" spans="2:82" x14ac:dyDescent="0.35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1E-3</v>
      </c>
      <c r="J20" s="26">
        <v>0</v>
      </c>
      <c r="K20" s="26">
        <v>6.0000000000000001E-3</v>
      </c>
      <c r="L20" s="26">
        <v>6.0000000000000001E-3</v>
      </c>
      <c r="M20" s="26">
        <v>0</v>
      </c>
      <c r="N20" s="26">
        <v>2E-3</v>
      </c>
      <c r="O20" s="26">
        <v>0</v>
      </c>
      <c r="P20" s="26">
        <v>0</v>
      </c>
      <c r="Q20" s="26">
        <v>0</v>
      </c>
      <c r="R20" s="26">
        <v>0</v>
      </c>
      <c r="S20" s="26">
        <v>7.0000000000000001E-3</v>
      </c>
      <c r="T20" s="26">
        <v>0</v>
      </c>
      <c r="U20" s="26">
        <v>0</v>
      </c>
      <c r="V20" s="26">
        <v>2.2000000000000002E-2</v>
      </c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</row>
    <row r="21" spans="2:82" x14ac:dyDescent="0.35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</row>
    <row r="22" spans="2:82" x14ac:dyDescent="0.35">
      <c r="B22" s="17" t="s">
        <v>53</v>
      </c>
      <c r="C22" s="18" t="s">
        <v>54</v>
      </c>
      <c r="D22" s="19" t="s">
        <v>55</v>
      </c>
      <c r="E22" s="26">
        <v>1E-3</v>
      </c>
      <c r="F22" s="26">
        <v>0</v>
      </c>
      <c r="G22" s="26">
        <v>0</v>
      </c>
      <c r="H22" s="26">
        <v>4.5999999999999999E-2</v>
      </c>
      <c r="I22" s="26">
        <v>0.14000000000000001</v>
      </c>
      <c r="J22" s="26">
        <v>1.4E-2</v>
      </c>
      <c r="K22" s="26">
        <v>0.316</v>
      </c>
      <c r="L22" s="26">
        <v>0.34500000000000003</v>
      </c>
      <c r="M22" s="26">
        <v>1.2E-2</v>
      </c>
      <c r="N22" s="26">
        <v>2.1109999999999998</v>
      </c>
      <c r="O22" s="26">
        <v>0.113</v>
      </c>
      <c r="P22" s="26">
        <v>0.97399999999999998</v>
      </c>
      <c r="Q22" s="26">
        <v>0.01</v>
      </c>
      <c r="R22" s="26">
        <v>0</v>
      </c>
      <c r="S22" s="26">
        <v>8.3000000000000004E-2</v>
      </c>
      <c r="T22" s="26">
        <v>0.78200000000000003</v>
      </c>
      <c r="U22" s="26">
        <v>0</v>
      </c>
      <c r="V22" s="26">
        <v>4.9470000000000001</v>
      </c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</row>
    <row r="23" spans="2:82" x14ac:dyDescent="0.35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</row>
    <row r="24" spans="2:82" x14ac:dyDescent="0.35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0.76700000000000002</v>
      </c>
      <c r="I24" s="26">
        <v>0.17799999999999999</v>
      </c>
      <c r="J24" s="26">
        <v>0.53400000000000003</v>
      </c>
      <c r="K24" s="26">
        <v>0.14299999999999999</v>
      </c>
      <c r="L24" s="26">
        <v>0</v>
      </c>
      <c r="M24" s="26">
        <v>0</v>
      </c>
      <c r="N24" s="26">
        <v>12.423999999999999</v>
      </c>
      <c r="O24" s="26">
        <v>0</v>
      </c>
      <c r="P24" s="26">
        <v>1E-3</v>
      </c>
      <c r="Q24" s="26">
        <v>0</v>
      </c>
      <c r="R24" s="26">
        <v>0</v>
      </c>
      <c r="S24" s="26">
        <v>0</v>
      </c>
      <c r="T24" s="26">
        <v>2.31</v>
      </c>
      <c r="U24" s="26">
        <v>0</v>
      </c>
      <c r="V24" s="26">
        <v>16.356999999999999</v>
      </c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</row>
    <row r="25" spans="2:82" x14ac:dyDescent="0.35">
      <c r="B25" s="17" t="s">
        <v>62</v>
      </c>
      <c r="C25" s="18" t="s">
        <v>63</v>
      </c>
      <c r="D25" s="19" t="s">
        <v>64</v>
      </c>
      <c r="E25" s="26">
        <v>1E-3</v>
      </c>
      <c r="F25" s="26">
        <v>7.0000000000000001E-3</v>
      </c>
      <c r="G25" s="26">
        <v>0</v>
      </c>
      <c r="H25" s="26">
        <v>4.0000000000000001E-3</v>
      </c>
      <c r="I25" s="26">
        <v>3.6999999999999998E-2</v>
      </c>
      <c r="J25" s="26">
        <v>1.2E-2</v>
      </c>
      <c r="K25" s="26">
        <v>0.33899999999999997</v>
      </c>
      <c r="L25" s="26">
        <v>3.6999999999999998E-2</v>
      </c>
      <c r="M25" s="26">
        <v>1E-3</v>
      </c>
      <c r="N25" s="26">
        <v>2.7770000000000001</v>
      </c>
      <c r="O25" s="26">
        <v>7.3999999999999996E-2</v>
      </c>
      <c r="P25" s="26">
        <v>1.966</v>
      </c>
      <c r="Q25" s="26">
        <v>1.8000000000000002E-2</v>
      </c>
      <c r="R25" s="26">
        <v>1.6E-2</v>
      </c>
      <c r="S25" s="26">
        <v>5.0000000000000001E-3</v>
      </c>
      <c r="T25" s="26">
        <v>59.055999999999997</v>
      </c>
      <c r="U25" s="26">
        <v>0</v>
      </c>
      <c r="V25" s="26">
        <v>64.349999999999994</v>
      </c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</row>
    <row r="26" spans="2:82" x14ac:dyDescent="0.35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1.6E-2</v>
      </c>
      <c r="S26" s="26">
        <v>0</v>
      </c>
      <c r="T26" s="26">
        <v>58.827999999999996</v>
      </c>
      <c r="U26" s="26">
        <v>0</v>
      </c>
      <c r="V26" s="26">
        <v>58.843999999999994</v>
      </c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</row>
    <row r="27" spans="2:82" x14ac:dyDescent="0.35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</row>
    <row r="28" spans="2:82" ht="15" thickBot="1" x14ac:dyDescent="0.4">
      <c r="B28" s="17" t="s">
        <v>71</v>
      </c>
      <c r="C28" s="18" t="s">
        <v>72</v>
      </c>
      <c r="D28" s="21" t="s">
        <v>73</v>
      </c>
      <c r="E28" s="26">
        <v>1E-3</v>
      </c>
      <c r="F28" s="26">
        <v>7.0000000000000001E-3</v>
      </c>
      <c r="G28" s="26">
        <v>0</v>
      </c>
      <c r="H28" s="26">
        <v>4.0000000000000001E-3</v>
      </c>
      <c r="I28" s="26">
        <v>3.6999999999999998E-2</v>
      </c>
      <c r="J28" s="26">
        <v>1.2E-2</v>
      </c>
      <c r="K28" s="26">
        <v>0.33899999999999997</v>
      </c>
      <c r="L28" s="26">
        <v>3.6999999999999998E-2</v>
      </c>
      <c r="M28" s="26">
        <v>1E-3</v>
      </c>
      <c r="N28" s="26">
        <v>2.7770000000000001</v>
      </c>
      <c r="O28" s="26">
        <v>7.3999999999999996E-2</v>
      </c>
      <c r="P28" s="26">
        <v>1.966</v>
      </c>
      <c r="Q28" s="26">
        <v>1.8000000000000002E-2</v>
      </c>
      <c r="R28" s="26">
        <v>0</v>
      </c>
      <c r="S28" s="26">
        <v>5.0000000000000001E-3</v>
      </c>
      <c r="T28" s="26">
        <v>0.22800000000000001</v>
      </c>
      <c r="U28" s="26">
        <v>0</v>
      </c>
      <c r="V28" s="26">
        <v>5.5059999999999993</v>
      </c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</row>
    <row r="29" spans="2:82" ht="15" thickBot="1" x14ac:dyDescent="0.4">
      <c r="B29" s="22">
        <v>3</v>
      </c>
      <c r="C29" s="23" t="s">
        <v>74</v>
      </c>
      <c r="D29" s="24" t="s">
        <v>75</v>
      </c>
      <c r="E29" s="25">
        <v>0.03</v>
      </c>
      <c r="F29" s="25">
        <v>2E-3</v>
      </c>
      <c r="G29" s="25">
        <v>5.0000000000000001E-3</v>
      </c>
      <c r="H29" s="25">
        <v>0.128</v>
      </c>
      <c r="I29" s="25">
        <v>0.34200000000000003</v>
      </c>
      <c r="J29" s="25">
        <v>2.7E-2</v>
      </c>
      <c r="K29" s="25">
        <v>1.204</v>
      </c>
      <c r="L29" s="25">
        <v>1.0349999999999999</v>
      </c>
      <c r="M29" s="25">
        <v>5.0000000000000001E-3</v>
      </c>
      <c r="N29" s="25">
        <v>8.0180000000000007</v>
      </c>
      <c r="O29" s="25">
        <v>2.5000000000000001E-2</v>
      </c>
      <c r="P29" s="25">
        <v>0.25</v>
      </c>
      <c r="Q29" s="25">
        <v>0.03</v>
      </c>
      <c r="R29" s="25">
        <v>0</v>
      </c>
      <c r="S29" s="25">
        <v>0.161</v>
      </c>
      <c r="T29" s="25">
        <v>0.157</v>
      </c>
      <c r="U29" s="25">
        <v>0</v>
      </c>
      <c r="V29" s="25">
        <v>11.418999999999999</v>
      </c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</row>
    <row r="30" spans="2:82" x14ac:dyDescent="0.35">
      <c r="B30" s="17" t="s">
        <v>76</v>
      </c>
      <c r="C30" s="18" t="s">
        <v>77</v>
      </c>
      <c r="D30" s="19" t="s">
        <v>78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</row>
    <row r="31" spans="2:82" x14ac:dyDescent="0.35">
      <c r="B31" s="17" t="s">
        <v>79</v>
      </c>
      <c r="C31" s="18" t="s">
        <v>80</v>
      </c>
      <c r="D31" s="19" t="s">
        <v>81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</row>
    <row r="32" spans="2:82" ht="15" thickBot="1" x14ac:dyDescent="0.4">
      <c r="B32" s="27" t="s">
        <v>82</v>
      </c>
      <c r="C32" s="28" t="s">
        <v>83</v>
      </c>
      <c r="D32" s="29" t="s">
        <v>84</v>
      </c>
      <c r="E32" s="30">
        <v>0.03</v>
      </c>
      <c r="F32" s="30">
        <v>2E-3</v>
      </c>
      <c r="G32" s="30">
        <v>5.0000000000000001E-3</v>
      </c>
      <c r="H32" s="30">
        <v>0.128</v>
      </c>
      <c r="I32" s="30">
        <v>0.34200000000000003</v>
      </c>
      <c r="J32" s="30">
        <v>2.7E-2</v>
      </c>
      <c r="K32" s="30">
        <v>1.204</v>
      </c>
      <c r="L32" s="30">
        <v>1.0349999999999999</v>
      </c>
      <c r="M32" s="30">
        <v>5.0000000000000001E-3</v>
      </c>
      <c r="N32" s="30">
        <v>8.0180000000000007</v>
      </c>
      <c r="O32" s="30">
        <v>2.5000000000000001E-2</v>
      </c>
      <c r="P32" s="30">
        <v>0.25</v>
      </c>
      <c r="Q32" s="30">
        <v>0.03</v>
      </c>
      <c r="R32" s="30">
        <v>0</v>
      </c>
      <c r="S32" s="30">
        <v>0.161</v>
      </c>
      <c r="T32" s="30">
        <v>0.157</v>
      </c>
      <c r="U32" s="30">
        <v>0</v>
      </c>
      <c r="V32" s="30">
        <v>11.418999999999999</v>
      </c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</row>
    <row r="33" spans="2:82" ht="15.5" thickTop="1" thickBot="1" x14ac:dyDescent="0.4">
      <c r="B33" s="31">
        <v>4</v>
      </c>
      <c r="C33" s="32" t="s">
        <v>85</v>
      </c>
      <c r="D33" s="33" t="s">
        <v>86</v>
      </c>
      <c r="E33" s="34">
        <v>0</v>
      </c>
      <c r="F33" s="34">
        <v>0</v>
      </c>
      <c r="G33" s="34">
        <v>0</v>
      </c>
      <c r="H33" s="34">
        <v>0</v>
      </c>
      <c r="I33" s="34">
        <v>0.45700000000000002</v>
      </c>
      <c r="J33" s="34">
        <v>0</v>
      </c>
      <c r="K33" s="34">
        <v>9.1999999999999998E-2</v>
      </c>
      <c r="L33" s="34">
        <v>0.01</v>
      </c>
      <c r="M33" s="34">
        <v>0</v>
      </c>
      <c r="N33" s="34">
        <v>0</v>
      </c>
      <c r="O33" s="34">
        <v>0</v>
      </c>
      <c r="P33" s="34">
        <v>0.156</v>
      </c>
      <c r="Q33" s="34">
        <v>0</v>
      </c>
      <c r="R33" s="34">
        <v>0</v>
      </c>
      <c r="S33" s="34">
        <v>4.6500000000000004</v>
      </c>
      <c r="T33" s="34">
        <v>0.69799999999999995</v>
      </c>
      <c r="U33" s="34">
        <v>6.2210000000000001</v>
      </c>
      <c r="V33" s="34">
        <v>12.284000000000001</v>
      </c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</row>
    <row r="34" spans="2:82" x14ac:dyDescent="0.35">
      <c r="B34" s="17" t="s">
        <v>87</v>
      </c>
      <c r="C34" s="18" t="s">
        <v>88</v>
      </c>
      <c r="D34" s="19" t="s">
        <v>89</v>
      </c>
      <c r="E34" s="26">
        <v>0</v>
      </c>
      <c r="F34" s="26">
        <v>0</v>
      </c>
      <c r="G34" s="26">
        <v>0</v>
      </c>
      <c r="H34" s="26">
        <v>0</v>
      </c>
      <c r="I34" s="26">
        <v>0.45700000000000002</v>
      </c>
      <c r="J34" s="26">
        <v>0</v>
      </c>
      <c r="K34" s="26">
        <v>9.1999999999999998E-2</v>
      </c>
      <c r="L34" s="26">
        <v>0.01</v>
      </c>
      <c r="M34" s="26">
        <v>0</v>
      </c>
      <c r="N34" s="26">
        <v>0</v>
      </c>
      <c r="O34" s="26">
        <v>0</v>
      </c>
      <c r="P34" s="26">
        <v>0.156</v>
      </c>
      <c r="Q34" s="26">
        <v>0</v>
      </c>
      <c r="R34" s="26">
        <v>0</v>
      </c>
      <c r="S34" s="26">
        <v>4.6500000000000004</v>
      </c>
      <c r="T34" s="26">
        <v>0.69799999999999995</v>
      </c>
      <c r="U34" s="26">
        <v>6.2210000000000001</v>
      </c>
      <c r="V34" s="26">
        <v>12.284000000000001</v>
      </c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</row>
    <row r="35" spans="2:82" x14ac:dyDescent="0.35">
      <c r="B35" s="17" t="s">
        <v>90</v>
      </c>
      <c r="C35" s="18" t="s">
        <v>91</v>
      </c>
      <c r="D35" s="21" t="s">
        <v>92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</row>
    <row r="36" spans="2:82" x14ac:dyDescent="0.35">
      <c r="B36" s="17" t="s">
        <v>93</v>
      </c>
      <c r="C36" s="18" t="s">
        <v>94</v>
      </c>
      <c r="D36" s="21" t="s">
        <v>95</v>
      </c>
      <c r="E36" s="26">
        <v>0</v>
      </c>
      <c r="F36" s="26">
        <v>0</v>
      </c>
      <c r="G36" s="26">
        <v>0</v>
      </c>
      <c r="H36" s="26">
        <v>0</v>
      </c>
      <c r="I36" s="26">
        <v>0.45700000000000002</v>
      </c>
      <c r="J36" s="26">
        <v>0</v>
      </c>
      <c r="K36" s="26">
        <v>9.1999999999999998E-2</v>
      </c>
      <c r="L36" s="26">
        <v>0.01</v>
      </c>
      <c r="M36" s="26">
        <v>0</v>
      </c>
      <c r="N36" s="26">
        <v>0</v>
      </c>
      <c r="O36" s="26">
        <v>0</v>
      </c>
      <c r="P36" s="26">
        <v>0.156</v>
      </c>
      <c r="Q36" s="26">
        <v>0</v>
      </c>
      <c r="R36" s="26">
        <v>0</v>
      </c>
      <c r="S36" s="26">
        <v>4.6500000000000004</v>
      </c>
      <c r="T36" s="26">
        <v>0.69799999999999995</v>
      </c>
      <c r="U36" s="26">
        <v>6.2210000000000001</v>
      </c>
      <c r="V36" s="26">
        <v>12.284000000000001</v>
      </c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</row>
    <row r="37" spans="2:82" x14ac:dyDescent="0.35">
      <c r="B37" s="17" t="s">
        <v>96</v>
      </c>
      <c r="C37" s="18" t="s">
        <v>97</v>
      </c>
      <c r="D37" s="21" t="s">
        <v>98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</row>
    <row r="38" spans="2:82" x14ac:dyDescent="0.35">
      <c r="B38" s="17" t="s">
        <v>99</v>
      </c>
      <c r="C38" s="18" t="s">
        <v>100</v>
      </c>
      <c r="D38" s="19" t="s">
        <v>101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</row>
    <row r="39" spans="2:82" x14ac:dyDescent="0.35">
      <c r="B39" s="17" t="s">
        <v>102</v>
      </c>
      <c r="C39" s="18" t="s">
        <v>103</v>
      </c>
      <c r="D39" s="21" t="s">
        <v>104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</row>
    <row r="40" spans="2:82" ht="16.75" customHeight="1" x14ac:dyDescent="0.35">
      <c r="B40" s="17" t="s">
        <v>105</v>
      </c>
      <c r="C40" s="18" t="s">
        <v>106</v>
      </c>
      <c r="D40" s="21" t="s">
        <v>107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</row>
    <row r="41" spans="2:82" ht="15" thickBot="1" x14ac:dyDescent="0.4">
      <c r="B41" s="35" t="s">
        <v>108</v>
      </c>
      <c r="C41" s="36" t="s">
        <v>109</v>
      </c>
      <c r="D41" s="37" t="s">
        <v>110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</row>
    <row r="42" spans="2:82" ht="15" thickBot="1" x14ac:dyDescent="0.4">
      <c r="B42" s="39">
        <v>5</v>
      </c>
      <c r="C42" s="40" t="s">
        <v>111</v>
      </c>
      <c r="D42" s="41" t="s">
        <v>112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3.2850000000000001</v>
      </c>
      <c r="V42" s="42">
        <v>3.2850000000000001</v>
      </c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</row>
    <row r="43" spans="2:82" ht="15" thickBot="1" x14ac:dyDescent="0.4">
      <c r="B43" s="22">
        <v>6</v>
      </c>
      <c r="C43" s="23" t="s">
        <v>113</v>
      </c>
      <c r="D43" s="24" t="s">
        <v>114</v>
      </c>
      <c r="E43" s="25">
        <v>0</v>
      </c>
      <c r="F43" s="25">
        <v>0</v>
      </c>
      <c r="G43" s="25">
        <v>0</v>
      </c>
      <c r="H43" s="25">
        <v>0</v>
      </c>
      <c r="I43" s="25">
        <v>2.7E-2</v>
      </c>
      <c r="J43" s="25">
        <v>9.4E-2</v>
      </c>
      <c r="K43" s="25">
        <v>1.3010000000000002</v>
      </c>
      <c r="L43" s="25">
        <v>0.69399999999999995</v>
      </c>
      <c r="M43" s="25">
        <v>0.92100000000000004</v>
      </c>
      <c r="N43" s="25">
        <v>5.1000000000000004E-2</v>
      </c>
      <c r="O43" s="25">
        <v>4.0000000000000001E-3</v>
      </c>
      <c r="P43" s="25">
        <v>3.2309999999999999</v>
      </c>
      <c r="Q43" s="25">
        <v>1.194</v>
      </c>
      <c r="R43" s="25">
        <v>1.7270000000000001</v>
      </c>
      <c r="S43" s="25">
        <v>8.8000000000000009E-2</v>
      </c>
      <c r="T43" s="25">
        <v>3.5059999999999993</v>
      </c>
      <c r="U43" s="25">
        <v>140.35900000000001</v>
      </c>
      <c r="V43" s="25">
        <v>153.197</v>
      </c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</row>
    <row r="44" spans="2:82" x14ac:dyDescent="0.35">
      <c r="B44" s="17" t="s">
        <v>115</v>
      </c>
      <c r="C44" s="18" t="s">
        <v>116</v>
      </c>
      <c r="D44" s="19" t="s">
        <v>117</v>
      </c>
      <c r="E44" s="26">
        <v>0</v>
      </c>
      <c r="F44" s="26">
        <v>0</v>
      </c>
      <c r="G44" s="26">
        <v>0</v>
      </c>
      <c r="H44" s="26">
        <v>0</v>
      </c>
      <c r="I44" s="26">
        <v>2.7E-2</v>
      </c>
      <c r="J44" s="26">
        <v>9.4E-2</v>
      </c>
      <c r="K44" s="26">
        <v>1.3010000000000002</v>
      </c>
      <c r="L44" s="26">
        <v>0.69399999999999995</v>
      </c>
      <c r="M44" s="26">
        <v>0.92100000000000004</v>
      </c>
      <c r="N44" s="26">
        <v>5.1000000000000004E-2</v>
      </c>
      <c r="O44" s="26">
        <v>4.0000000000000001E-3</v>
      </c>
      <c r="P44" s="26">
        <v>3.2309999999999999</v>
      </c>
      <c r="Q44" s="26">
        <v>1.194</v>
      </c>
      <c r="R44" s="26">
        <v>1.7270000000000001</v>
      </c>
      <c r="S44" s="26">
        <v>8.8000000000000009E-2</v>
      </c>
      <c r="T44" s="26">
        <v>3.5059999999999993</v>
      </c>
      <c r="U44" s="26">
        <v>0</v>
      </c>
      <c r="V44" s="26">
        <v>12.837999999999997</v>
      </c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</row>
    <row r="45" spans="2:82" x14ac:dyDescent="0.35">
      <c r="B45" s="17" t="s">
        <v>118</v>
      </c>
      <c r="C45" s="18" t="s">
        <v>119</v>
      </c>
      <c r="D45" s="21" t="s">
        <v>120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</row>
    <row r="46" spans="2:82" x14ac:dyDescent="0.35">
      <c r="B46" s="17" t="s">
        <v>121</v>
      </c>
      <c r="C46" s="18" t="s">
        <v>122</v>
      </c>
      <c r="D46" s="21" t="s">
        <v>123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</row>
    <row r="47" spans="2:82" x14ac:dyDescent="0.35">
      <c r="B47" s="17" t="s">
        <v>124</v>
      </c>
      <c r="C47" s="18" t="s">
        <v>125</v>
      </c>
      <c r="D47" s="21" t="s">
        <v>126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</row>
    <row r="48" spans="2:82" x14ac:dyDescent="0.35">
      <c r="B48" s="17" t="s">
        <v>127</v>
      </c>
      <c r="C48" s="18" t="s">
        <v>128</v>
      </c>
      <c r="D48" s="21" t="s">
        <v>129</v>
      </c>
      <c r="E48" s="26">
        <v>0</v>
      </c>
      <c r="F48" s="26">
        <v>0</v>
      </c>
      <c r="G48" s="26">
        <v>0</v>
      </c>
      <c r="H48" s="26">
        <v>0</v>
      </c>
      <c r="I48" s="26">
        <v>2.7E-2</v>
      </c>
      <c r="J48" s="26">
        <v>9.4E-2</v>
      </c>
      <c r="K48" s="26">
        <v>1.3010000000000002</v>
      </c>
      <c r="L48" s="26">
        <v>0.69399999999999995</v>
      </c>
      <c r="M48" s="26">
        <v>0.92100000000000004</v>
      </c>
      <c r="N48" s="26">
        <v>5.1000000000000004E-2</v>
      </c>
      <c r="O48" s="26">
        <v>4.0000000000000001E-3</v>
      </c>
      <c r="P48" s="26">
        <v>3.2309999999999999</v>
      </c>
      <c r="Q48" s="26">
        <v>1.194</v>
      </c>
      <c r="R48" s="26">
        <v>1.7270000000000001</v>
      </c>
      <c r="S48" s="26">
        <v>8.8000000000000009E-2</v>
      </c>
      <c r="T48" s="26">
        <v>3.5059999999999993</v>
      </c>
      <c r="U48" s="26">
        <v>0</v>
      </c>
      <c r="V48" s="26">
        <v>12.837999999999997</v>
      </c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</row>
    <row r="49" spans="2:82" x14ac:dyDescent="0.35">
      <c r="B49" s="17" t="s">
        <v>130</v>
      </c>
      <c r="C49" s="18" t="s">
        <v>131</v>
      </c>
      <c r="D49" s="19" t="s">
        <v>132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</row>
    <row r="50" spans="2:82" x14ac:dyDescent="0.35">
      <c r="B50" s="17" t="s">
        <v>133</v>
      </c>
      <c r="C50" s="18" t="s">
        <v>134</v>
      </c>
      <c r="D50" s="21" t="s">
        <v>135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</row>
    <row r="51" spans="2:82" x14ac:dyDescent="0.35">
      <c r="B51" s="17" t="s">
        <v>136</v>
      </c>
      <c r="C51" s="18" t="s">
        <v>137</v>
      </c>
      <c r="D51" s="21" t="s">
        <v>138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</row>
    <row r="52" spans="2:82" x14ac:dyDescent="0.35">
      <c r="B52" s="17" t="s">
        <v>139</v>
      </c>
      <c r="C52" s="18" t="s">
        <v>140</v>
      </c>
      <c r="D52" s="21" t="s">
        <v>141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</row>
    <row r="53" spans="2:82" x14ac:dyDescent="0.35">
      <c r="B53" s="17" t="s">
        <v>142</v>
      </c>
      <c r="C53" s="18" t="s">
        <v>143</v>
      </c>
      <c r="D53" s="21" t="s">
        <v>144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</row>
    <row r="54" spans="2:82" x14ac:dyDescent="0.35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140.35900000000001</v>
      </c>
      <c r="V54" s="26">
        <v>140.35900000000001</v>
      </c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</row>
    <row r="55" spans="2:82" x14ac:dyDescent="0.35">
      <c r="B55" s="17" t="s">
        <v>148</v>
      </c>
      <c r="C55" s="18" t="s">
        <v>149</v>
      </c>
      <c r="D55" s="19" t="s">
        <v>150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2:82" x14ac:dyDescent="0.35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2:82" x14ac:dyDescent="0.35">
      <c r="B57" s="17" t="s">
        <v>154</v>
      </c>
      <c r="C57" s="18" t="s">
        <v>155</v>
      </c>
      <c r="D57" s="21" t="s">
        <v>156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</row>
    <row r="58" spans="2:82" x14ac:dyDescent="0.35">
      <c r="B58" s="17" t="s">
        <v>157</v>
      </c>
      <c r="C58" s="18" t="s">
        <v>158</v>
      </c>
      <c r="D58" s="19" t="s">
        <v>159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</row>
    <row r="59" spans="2:82" x14ac:dyDescent="0.35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</row>
    <row r="60" spans="2:82" ht="15" thickBot="1" x14ac:dyDescent="0.4">
      <c r="B60" s="17" t="s">
        <v>163</v>
      </c>
      <c r="C60" s="18" t="s">
        <v>164</v>
      </c>
      <c r="D60" s="21" t="s">
        <v>165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</row>
    <row r="61" spans="2:82" ht="15" thickBot="1" x14ac:dyDescent="0.4">
      <c r="B61" s="43">
        <v>7</v>
      </c>
      <c r="C61" s="44" t="s">
        <v>166</v>
      </c>
      <c r="D61" s="22" t="s">
        <v>167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</row>
    <row r="62" spans="2:82" x14ac:dyDescent="0.35">
      <c r="B62" s="43"/>
      <c r="C62" s="76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</row>
    <row r="63" spans="2:82" ht="15" thickBot="1" x14ac:dyDescent="0.4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</row>
    <row r="64" spans="2:82" ht="15" thickBot="1" x14ac:dyDescent="0.4">
      <c r="B64" s="77">
        <v>8</v>
      </c>
      <c r="C64" s="78" t="s">
        <v>170</v>
      </c>
      <c r="D64" s="79" t="s">
        <v>171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>
        <v>0</v>
      </c>
      <c r="V64" s="80">
        <v>0</v>
      </c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</row>
    <row r="65" spans="2:82" ht="15" thickBot="1" x14ac:dyDescent="0.4">
      <c r="B65" s="22">
        <v>9</v>
      </c>
      <c r="C65" s="23" t="s">
        <v>172</v>
      </c>
      <c r="D65" s="24" t="s">
        <v>173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</row>
    <row r="66" spans="2:82" x14ac:dyDescent="0.35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</row>
    <row r="67" spans="2:82" x14ac:dyDescent="0.35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</row>
    <row r="68" spans="2:82" ht="15" thickBot="1" x14ac:dyDescent="0.4">
      <c r="B68" s="35" t="s">
        <v>180</v>
      </c>
      <c r="C68" s="36" t="s">
        <v>181</v>
      </c>
      <c r="D68" s="47" t="s">
        <v>182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</row>
    <row r="69" spans="2:82" ht="15" thickBot="1" x14ac:dyDescent="0.4">
      <c r="B69" s="39">
        <v>10</v>
      </c>
      <c r="C69" s="48">
        <v>10000</v>
      </c>
      <c r="D69" s="41" t="s">
        <v>183</v>
      </c>
      <c r="E69" s="42">
        <v>3.2000000000000001E-2</v>
      </c>
      <c r="F69" s="42">
        <v>8.9999999999999993E-3</v>
      </c>
      <c r="G69" s="42">
        <v>8.0000000000000002E-3</v>
      </c>
      <c r="H69" s="42">
        <v>1.0739999999999998</v>
      </c>
      <c r="I69" s="42">
        <v>1.85</v>
      </c>
      <c r="J69" s="42">
        <v>0.83</v>
      </c>
      <c r="K69" s="42">
        <v>4.593</v>
      </c>
      <c r="L69" s="42">
        <v>7.1709999999999994</v>
      </c>
      <c r="M69" s="42">
        <v>0.94399999999999995</v>
      </c>
      <c r="N69" s="42">
        <v>36.023000000000003</v>
      </c>
      <c r="O69" s="42">
        <v>0.27100000000000002</v>
      </c>
      <c r="P69" s="42">
        <v>10.645999999999999</v>
      </c>
      <c r="Q69" s="42">
        <v>4.4539999999999997</v>
      </c>
      <c r="R69" s="42">
        <v>1.8140000000000001</v>
      </c>
      <c r="S69" s="42">
        <v>5.8660000000000005</v>
      </c>
      <c r="T69" s="42">
        <v>74.195999999999998</v>
      </c>
      <c r="U69" s="42">
        <v>149.86500000000001</v>
      </c>
      <c r="V69" s="42">
        <v>299.64600000000002</v>
      </c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</row>
    <row r="70" spans="2:82" ht="15" thickBot="1" x14ac:dyDescent="0.4">
      <c r="B70" s="22">
        <v>11</v>
      </c>
      <c r="C70" s="49">
        <v>11000</v>
      </c>
      <c r="D70" s="24" t="s">
        <v>184</v>
      </c>
      <c r="E70" s="25">
        <v>19.417000000000002</v>
      </c>
      <c r="F70" s="25">
        <v>12.118</v>
      </c>
      <c r="G70" s="25">
        <v>8.4480000000000004</v>
      </c>
      <c r="H70" s="25">
        <v>5.423</v>
      </c>
      <c r="I70" s="25">
        <v>7.952</v>
      </c>
      <c r="J70" s="25">
        <v>2.4580000000000002</v>
      </c>
      <c r="K70" s="25">
        <v>23.864999999999998</v>
      </c>
      <c r="L70" s="25">
        <v>15.802</v>
      </c>
      <c r="M70" s="25">
        <v>4.0759999999999996</v>
      </c>
      <c r="N70" s="25">
        <v>88.093000000000004</v>
      </c>
      <c r="O70" s="25">
        <v>4.2300000000000004</v>
      </c>
      <c r="P70" s="25">
        <v>42.783999999999999</v>
      </c>
      <c r="Q70" s="25">
        <v>4.827</v>
      </c>
      <c r="R70" s="25">
        <v>9.9220000000000006</v>
      </c>
      <c r="S70" s="25">
        <v>77.427999999999997</v>
      </c>
      <c r="T70" s="25">
        <v>53.957000000000001</v>
      </c>
      <c r="U70" s="25">
        <v>0</v>
      </c>
      <c r="V70" s="25">
        <v>380.79999999999995</v>
      </c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</row>
    <row r="71" spans="2:82" x14ac:dyDescent="0.35">
      <c r="B71" s="17" t="s">
        <v>185</v>
      </c>
      <c r="C71" s="50">
        <v>11100</v>
      </c>
      <c r="D71" s="19" t="s">
        <v>186</v>
      </c>
      <c r="E71" s="26">
        <v>19.084</v>
      </c>
      <c r="F71" s="26">
        <v>12.06</v>
      </c>
      <c r="G71" s="26">
        <v>8.3689999999999998</v>
      </c>
      <c r="H71" s="26">
        <v>4.3070000000000004</v>
      </c>
      <c r="I71" s="26">
        <v>3.1440000000000001</v>
      </c>
      <c r="J71" s="26">
        <v>1.53</v>
      </c>
      <c r="K71" s="26">
        <v>10.382</v>
      </c>
      <c r="L71" s="26">
        <v>12.686</v>
      </c>
      <c r="M71" s="26">
        <v>0.7</v>
      </c>
      <c r="N71" s="26">
        <v>61.913000000000004</v>
      </c>
      <c r="O71" s="26">
        <v>3.3759999999999999</v>
      </c>
      <c r="P71" s="26">
        <v>14.533000000000001</v>
      </c>
      <c r="Q71" s="26">
        <v>1.345</v>
      </c>
      <c r="R71" s="26">
        <v>0.85899999999999999</v>
      </c>
      <c r="S71" s="26">
        <v>46.058</v>
      </c>
      <c r="T71" s="26">
        <v>20.245999999999999</v>
      </c>
      <c r="U71" s="26">
        <v>0</v>
      </c>
      <c r="V71" s="26">
        <v>220.59200000000001</v>
      </c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</row>
    <row r="72" spans="2:82" x14ac:dyDescent="0.35">
      <c r="B72" s="17" t="s">
        <v>187</v>
      </c>
      <c r="C72" s="50">
        <v>11200</v>
      </c>
      <c r="D72" s="19" t="s">
        <v>188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</row>
    <row r="73" spans="2:82" x14ac:dyDescent="0.35">
      <c r="B73" s="17" t="s">
        <v>189</v>
      </c>
      <c r="C73" s="50">
        <v>11300</v>
      </c>
      <c r="D73" s="19" t="s">
        <v>190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</row>
    <row r="74" spans="2:82" x14ac:dyDescent="0.35">
      <c r="B74" s="17" t="s">
        <v>191</v>
      </c>
      <c r="C74" s="50">
        <v>11400</v>
      </c>
      <c r="D74" s="19" t="s">
        <v>192</v>
      </c>
      <c r="E74" s="26">
        <v>0.33300000000000002</v>
      </c>
      <c r="F74" s="26">
        <v>5.8000000000000003E-2</v>
      </c>
      <c r="G74" s="26">
        <v>7.9000000000000001E-2</v>
      </c>
      <c r="H74" s="26">
        <v>1.1160000000000001</v>
      </c>
      <c r="I74" s="26">
        <v>4.8079999999999998</v>
      </c>
      <c r="J74" s="26">
        <v>0.92800000000000005</v>
      </c>
      <c r="K74" s="26">
        <v>13.483000000000001</v>
      </c>
      <c r="L74" s="26">
        <v>3.1159999999999997</v>
      </c>
      <c r="M74" s="26">
        <v>3.3759999999999999</v>
      </c>
      <c r="N74" s="26">
        <v>26.180000000000003</v>
      </c>
      <c r="O74" s="26">
        <v>0.85399999999999998</v>
      </c>
      <c r="P74" s="26">
        <v>28.250999999999998</v>
      </c>
      <c r="Q74" s="26">
        <v>3.4820000000000002</v>
      </c>
      <c r="R74" s="26">
        <v>9.0630000000000006</v>
      </c>
      <c r="S74" s="26">
        <v>31.37</v>
      </c>
      <c r="T74" s="26">
        <v>33.710999999999999</v>
      </c>
      <c r="U74" s="26">
        <v>0</v>
      </c>
      <c r="V74" s="26">
        <v>160.208</v>
      </c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</row>
    <row r="75" spans="2:82" x14ac:dyDescent="0.35">
      <c r="B75" s="17" t="s">
        <v>193</v>
      </c>
      <c r="C75" s="50">
        <v>11500</v>
      </c>
      <c r="D75" s="19" t="s">
        <v>194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</row>
    <row r="76" spans="2:82" ht="15" thickBot="1" x14ac:dyDescent="0.4">
      <c r="B76" s="17" t="s">
        <v>195</v>
      </c>
      <c r="C76" s="50">
        <v>11900</v>
      </c>
      <c r="D76" s="19" t="s">
        <v>196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</row>
    <row r="77" spans="2:82" ht="15" thickBot="1" x14ac:dyDescent="0.4">
      <c r="B77" s="22">
        <v>12</v>
      </c>
      <c r="C77" s="49">
        <v>12000</v>
      </c>
      <c r="D77" s="24" t="s">
        <v>197</v>
      </c>
      <c r="E77" s="25">
        <v>39.732999999999997</v>
      </c>
      <c r="F77" s="25">
        <v>9.3179999999999996</v>
      </c>
      <c r="G77" s="25">
        <v>7.0960000000000001</v>
      </c>
      <c r="H77" s="25">
        <v>2.4589999999999996</v>
      </c>
      <c r="I77" s="25">
        <v>2.34</v>
      </c>
      <c r="J77" s="25">
        <v>0.218</v>
      </c>
      <c r="K77" s="25">
        <v>1.268</v>
      </c>
      <c r="L77" s="25">
        <v>6.8149999999999995</v>
      </c>
      <c r="M77" s="25">
        <v>1.2310000000000001</v>
      </c>
      <c r="N77" s="25">
        <v>9.6220000000000017</v>
      </c>
      <c r="O77" s="25">
        <v>0.55400000000000005</v>
      </c>
      <c r="P77" s="25">
        <v>2.2519999999999998</v>
      </c>
      <c r="Q77" s="25">
        <v>0.57099999999999995</v>
      </c>
      <c r="R77" s="25">
        <v>0.26400000000000001</v>
      </c>
      <c r="S77" s="25">
        <v>0.63400000000000001</v>
      </c>
      <c r="T77" s="25">
        <v>5.8569999999999984</v>
      </c>
      <c r="U77" s="25">
        <v>4.7409999999999997</v>
      </c>
      <c r="V77" s="25">
        <v>94.972999999999985</v>
      </c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</row>
    <row r="78" spans="2:82" x14ac:dyDescent="0.35">
      <c r="B78" s="17" t="s">
        <v>198</v>
      </c>
      <c r="C78" s="50">
        <v>12100</v>
      </c>
      <c r="D78" s="19" t="s">
        <v>199</v>
      </c>
      <c r="E78" s="26">
        <v>39.732999999999997</v>
      </c>
      <c r="F78" s="26">
        <v>9.3179999999999996</v>
      </c>
      <c r="G78" s="26">
        <v>7.0960000000000001</v>
      </c>
      <c r="H78" s="26">
        <v>2.4589999999999996</v>
      </c>
      <c r="I78" s="26">
        <v>2.34</v>
      </c>
      <c r="J78" s="26">
        <v>0.218</v>
      </c>
      <c r="K78" s="26">
        <v>1.268</v>
      </c>
      <c r="L78" s="26">
        <v>6.8149999999999995</v>
      </c>
      <c r="M78" s="26">
        <v>1.2310000000000001</v>
      </c>
      <c r="N78" s="26">
        <v>9.6220000000000017</v>
      </c>
      <c r="O78" s="26">
        <v>0.55400000000000005</v>
      </c>
      <c r="P78" s="26">
        <v>2.2519999999999998</v>
      </c>
      <c r="Q78" s="26">
        <v>0.57099999999999995</v>
      </c>
      <c r="R78" s="26">
        <v>0.26400000000000001</v>
      </c>
      <c r="S78" s="26">
        <v>0.63400000000000001</v>
      </c>
      <c r="T78" s="26">
        <v>5.8569999999999984</v>
      </c>
      <c r="U78" s="26">
        <v>4.1109999999999998</v>
      </c>
      <c r="V78" s="26">
        <v>94.342999999999989</v>
      </c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</row>
    <row r="79" spans="2:82" x14ac:dyDescent="0.35">
      <c r="B79" s="17" t="s">
        <v>200</v>
      </c>
      <c r="C79" s="50">
        <v>12200</v>
      </c>
      <c r="D79" s="19" t="s">
        <v>201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</row>
    <row r="80" spans="2:82" x14ac:dyDescent="0.35">
      <c r="B80" s="17" t="s">
        <v>202</v>
      </c>
      <c r="C80" s="50">
        <v>12900</v>
      </c>
      <c r="D80" s="19" t="s">
        <v>203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0.63</v>
      </c>
      <c r="V80" s="26">
        <v>0.63</v>
      </c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</row>
    <row r="81" spans="2:82" x14ac:dyDescent="0.35">
      <c r="B81" s="17" t="s">
        <v>204</v>
      </c>
      <c r="C81" s="50">
        <v>12910</v>
      </c>
      <c r="D81" s="21" t="s">
        <v>205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</row>
    <row r="82" spans="2:82" x14ac:dyDescent="0.35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</row>
    <row r="83" spans="2:82" ht="15" thickBot="1" x14ac:dyDescent="0.4">
      <c r="B83" s="35" t="s">
        <v>208</v>
      </c>
      <c r="C83" s="51">
        <v>12930</v>
      </c>
      <c r="D83" s="37" t="s">
        <v>209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0.63</v>
      </c>
      <c r="V83" s="38">
        <v>0.63</v>
      </c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</row>
    <row r="84" spans="2:82" ht="15" thickBot="1" x14ac:dyDescent="0.4">
      <c r="B84" s="52">
        <v>13</v>
      </c>
      <c r="C84" s="53">
        <v>13000</v>
      </c>
      <c r="D84" s="54" t="s">
        <v>210</v>
      </c>
      <c r="E84" s="55">
        <v>59.149999999999991</v>
      </c>
      <c r="F84" s="55">
        <v>21.436</v>
      </c>
      <c r="G84" s="55">
        <v>15.544</v>
      </c>
      <c r="H84" s="55">
        <v>7.8819999999999997</v>
      </c>
      <c r="I84" s="55">
        <v>10.292</v>
      </c>
      <c r="J84" s="55">
        <v>2.6760000000000002</v>
      </c>
      <c r="K84" s="55">
        <v>25.132999999999999</v>
      </c>
      <c r="L84" s="55">
        <v>22.617000000000001</v>
      </c>
      <c r="M84" s="55">
        <v>5.3070000000000004</v>
      </c>
      <c r="N84" s="55">
        <v>97.714999999999989</v>
      </c>
      <c r="O84" s="55">
        <v>4.7839999999999998</v>
      </c>
      <c r="P84" s="55">
        <v>45.036000000000001</v>
      </c>
      <c r="Q84" s="55">
        <v>5.3979999999999997</v>
      </c>
      <c r="R84" s="55">
        <v>10.186</v>
      </c>
      <c r="S84" s="55">
        <v>78.062000000000012</v>
      </c>
      <c r="T84" s="55">
        <v>59.814000000000007</v>
      </c>
      <c r="U84" s="55">
        <v>4.7409999999999997</v>
      </c>
      <c r="V84" s="55">
        <v>475.77299999999997</v>
      </c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</row>
    <row r="85" spans="2:82" ht="15" thickBot="1" x14ac:dyDescent="0.4">
      <c r="B85" s="39">
        <v>14</v>
      </c>
      <c r="C85" s="48">
        <v>14000</v>
      </c>
      <c r="D85" s="41" t="s">
        <v>211</v>
      </c>
      <c r="E85" s="42">
        <v>59.182000000000002</v>
      </c>
      <c r="F85" s="42">
        <v>21.445</v>
      </c>
      <c r="G85" s="42">
        <v>15.552</v>
      </c>
      <c r="H85" s="42">
        <v>8.9559999999999995</v>
      </c>
      <c r="I85" s="42">
        <v>12.141999999999999</v>
      </c>
      <c r="J85" s="42">
        <v>3.5059999999999998</v>
      </c>
      <c r="K85" s="42">
        <v>29.725999999999999</v>
      </c>
      <c r="L85" s="42">
        <v>29.788</v>
      </c>
      <c r="M85" s="42">
        <v>6.2510000000000003</v>
      </c>
      <c r="N85" s="42">
        <v>133.738</v>
      </c>
      <c r="O85" s="42">
        <v>5.0549999999999997</v>
      </c>
      <c r="P85" s="42">
        <v>55.681999999999995</v>
      </c>
      <c r="Q85" s="42">
        <v>9.8520000000000003</v>
      </c>
      <c r="R85" s="42">
        <v>12</v>
      </c>
      <c r="S85" s="42">
        <v>83.927999999999997</v>
      </c>
      <c r="T85" s="42">
        <v>134.01</v>
      </c>
      <c r="U85" s="42">
        <v>154.60599999999999</v>
      </c>
      <c r="V85" s="42">
        <v>775.4190000000001</v>
      </c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</row>
    <row r="86" spans="2:82" ht="15" thickBot="1" x14ac:dyDescent="0.4">
      <c r="B86" s="22">
        <v>15</v>
      </c>
      <c r="C86" s="49">
        <v>15000</v>
      </c>
      <c r="D86" s="24" t="s">
        <v>212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</row>
    <row r="87" spans="2:82" x14ac:dyDescent="0.35">
      <c r="B87" s="17" t="s">
        <v>213</v>
      </c>
      <c r="C87" s="50">
        <v>15100</v>
      </c>
      <c r="D87" s="19" t="s">
        <v>214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</row>
    <row r="88" spans="2:82" ht="15" thickBot="1" x14ac:dyDescent="0.4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</row>
    <row r="89" spans="2:82" ht="15" thickBot="1" x14ac:dyDescent="0.4">
      <c r="B89" s="56">
        <v>16</v>
      </c>
      <c r="C89" s="57">
        <v>16000</v>
      </c>
      <c r="D89" s="58" t="s">
        <v>217</v>
      </c>
      <c r="E89" s="59">
        <v>59.182000000000002</v>
      </c>
      <c r="F89" s="59">
        <v>21.445</v>
      </c>
      <c r="G89" s="59">
        <v>15.552</v>
      </c>
      <c r="H89" s="59">
        <v>8.9559999999999995</v>
      </c>
      <c r="I89" s="59">
        <v>12.141999999999999</v>
      </c>
      <c r="J89" s="59">
        <v>3.5059999999999998</v>
      </c>
      <c r="K89" s="59">
        <v>29.725999999999999</v>
      </c>
      <c r="L89" s="59">
        <v>29.788</v>
      </c>
      <c r="M89" s="59">
        <v>6.2510000000000003</v>
      </c>
      <c r="N89" s="59">
        <v>133.738</v>
      </c>
      <c r="O89" s="59">
        <v>5.0549999999999997</v>
      </c>
      <c r="P89" s="59">
        <v>55.681999999999995</v>
      </c>
      <c r="Q89" s="59">
        <v>9.8520000000000003</v>
      </c>
      <c r="R89" s="59">
        <v>12</v>
      </c>
      <c r="S89" s="59">
        <v>83.927999999999997</v>
      </c>
      <c r="T89" s="59">
        <v>134.01</v>
      </c>
      <c r="U89" s="59">
        <v>154.60599999999999</v>
      </c>
      <c r="V89" s="59">
        <v>775.4190000000001</v>
      </c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</row>
    <row r="90" spans="2:82" ht="15.5" thickTop="1" thickBot="1" x14ac:dyDescent="0.4">
      <c r="B90" s="12">
        <v>17</v>
      </c>
      <c r="C90" s="60">
        <v>17000</v>
      </c>
      <c r="D90" s="14" t="s">
        <v>218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</row>
    <row r="91" spans="2:82" x14ac:dyDescent="0.35">
      <c r="B91" s="17" t="s">
        <v>219</v>
      </c>
      <c r="C91" s="50">
        <v>17100</v>
      </c>
      <c r="D91" s="19" t="s">
        <v>220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</row>
    <row r="92" spans="2:82" x14ac:dyDescent="0.35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</row>
    <row r="93" spans="2:82" x14ac:dyDescent="0.35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</row>
    <row r="94" spans="2:82" x14ac:dyDescent="0.35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</row>
    <row r="95" spans="2:82" x14ac:dyDescent="0.35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</row>
    <row r="96" spans="2:82" x14ac:dyDescent="0.35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</row>
    <row r="97" spans="2:82" x14ac:dyDescent="0.35">
      <c r="B97" s="17" t="s">
        <v>231</v>
      </c>
      <c r="C97" s="50">
        <v>17160</v>
      </c>
      <c r="D97" s="21" t="s">
        <v>232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</row>
    <row r="98" spans="2:82" x14ac:dyDescent="0.35">
      <c r="B98" s="17" t="s">
        <v>233</v>
      </c>
      <c r="C98" s="62">
        <v>17161</v>
      </c>
      <c r="D98" s="63" t="s">
        <v>234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</row>
    <row r="99" spans="2:82" x14ac:dyDescent="0.35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</row>
    <row r="100" spans="2:82" x14ac:dyDescent="0.35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</row>
    <row r="101" spans="2:82" ht="25.5" thickBot="1" x14ac:dyDescent="0.4">
      <c r="B101" s="17" t="s">
        <v>239</v>
      </c>
      <c r="C101" s="50">
        <v>17900</v>
      </c>
      <c r="D101" s="19" t="s">
        <v>240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</row>
    <row r="102" spans="2:82" ht="15" thickBot="1" x14ac:dyDescent="0.4">
      <c r="B102" s="56">
        <v>18</v>
      </c>
      <c r="C102" s="57">
        <v>18000</v>
      </c>
      <c r="D102" s="58" t="s">
        <v>241</v>
      </c>
      <c r="E102" s="59">
        <v>59.182000000000002</v>
      </c>
      <c r="F102" s="59">
        <v>21.445</v>
      </c>
      <c r="G102" s="59">
        <v>15.552</v>
      </c>
      <c r="H102" s="59">
        <v>8.9559999999999995</v>
      </c>
      <c r="I102" s="59">
        <v>12.141999999999999</v>
      </c>
      <c r="J102" s="59">
        <v>3.5059999999999998</v>
      </c>
      <c r="K102" s="59">
        <v>29.725999999999999</v>
      </c>
      <c r="L102" s="59">
        <v>29.788</v>
      </c>
      <c r="M102" s="59">
        <v>6.2510000000000003</v>
      </c>
      <c r="N102" s="59">
        <v>133.738</v>
      </c>
      <c r="O102" s="59">
        <v>5.0549999999999997</v>
      </c>
      <c r="P102" s="59">
        <v>55.681999999999995</v>
      </c>
      <c r="Q102" s="59">
        <v>9.8520000000000003</v>
      </c>
      <c r="R102" s="59">
        <v>12</v>
      </c>
      <c r="S102" s="59">
        <v>83.927999999999997</v>
      </c>
      <c r="T102" s="59">
        <v>134.01</v>
      </c>
      <c r="U102" s="59">
        <v>154.60599999999999</v>
      </c>
      <c r="V102" s="59">
        <v>775.4190000000001</v>
      </c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</row>
    <row r="103" spans="2:82" ht="15" thickTop="1" x14ac:dyDescent="0.35"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2:82" x14ac:dyDescent="0.35">
      <c r="B104" s="81" t="s">
        <v>306</v>
      </c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2:82" x14ac:dyDescent="0.35">
      <c r="D105" s="73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2:82" x14ac:dyDescent="0.35">
      <c r="D106" s="73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</row>
    <row r="107" spans="2:82" x14ac:dyDescent="0.35">
      <c r="D107" s="73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</row>
    <row r="108" spans="2:82" x14ac:dyDescent="0.35">
      <c r="D108" s="73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</row>
    <row r="109" spans="2:82" x14ac:dyDescent="0.35">
      <c r="D109" s="73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</row>
    <row r="110" spans="2:82" x14ac:dyDescent="0.35">
      <c r="D110" s="73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</row>
    <row r="111" spans="2:82" x14ac:dyDescent="0.35">
      <c r="D111" s="73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</row>
    <row r="112" spans="2:82" x14ac:dyDescent="0.35">
      <c r="D112" s="73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</row>
    <row r="113" spans="4:22" x14ac:dyDescent="0.35">
      <c r="D113" s="73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</row>
    <row r="114" spans="4:22" x14ac:dyDescent="0.35">
      <c r="D114" s="73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</row>
    <row r="115" spans="4:22" x14ac:dyDescent="0.35">
      <c r="D115" s="73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</row>
    <row r="116" spans="4:22" x14ac:dyDescent="0.35">
      <c r="D116" s="73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</row>
    <row r="117" spans="4:22" x14ac:dyDescent="0.35">
      <c r="D117" s="73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</row>
    <row r="118" spans="4:22" x14ac:dyDescent="0.35">
      <c r="D118" s="73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</row>
    <row r="119" spans="4:22" x14ac:dyDescent="0.35">
      <c r="D119" s="73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</row>
    <row r="120" spans="4:22" x14ac:dyDescent="0.35">
      <c r="D120" s="73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</row>
    <row r="121" spans="4:22" x14ac:dyDescent="0.35">
      <c r="D121" s="73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</row>
    <row r="122" spans="4:22" x14ac:dyDescent="0.35">
      <c r="D122" s="73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</row>
    <row r="123" spans="4:22" x14ac:dyDescent="0.35">
      <c r="D123" s="73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</row>
    <row r="124" spans="4:22" x14ac:dyDescent="0.35">
      <c r="D124" s="73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</row>
    <row r="125" spans="4:22" x14ac:dyDescent="0.35">
      <c r="D125" s="73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</row>
    <row r="126" spans="4:22" x14ac:dyDescent="0.35">
      <c r="D126" s="73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</row>
    <row r="127" spans="4:22" x14ac:dyDescent="0.35">
      <c r="D127" s="73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</row>
    <row r="128" spans="4:22" x14ac:dyDescent="0.35">
      <c r="D128" s="73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</row>
    <row r="129" spans="4:22" x14ac:dyDescent="0.35">
      <c r="D129" s="73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</row>
    <row r="130" spans="4:22" x14ac:dyDescent="0.35">
      <c r="D130" s="73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</row>
    <row r="131" spans="4:22" x14ac:dyDescent="0.35">
      <c r="D131" s="73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</row>
    <row r="132" spans="4:22" x14ac:dyDescent="0.35">
      <c r="D132" s="73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</row>
    <row r="133" spans="4:22" x14ac:dyDescent="0.35">
      <c r="D133" s="73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</row>
    <row r="134" spans="4:22" x14ac:dyDescent="0.35">
      <c r="D134" s="73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</row>
    <row r="135" spans="4:22" x14ac:dyDescent="0.35">
      <c r="D135" s="73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</row>
    <row r="136" spans="4:22" x14ac:dyDescent="0.35">
      <c r="D136" s="73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</row>
    <row r="137" spans="4:22" x14ac:dyDescent="0.35">
      <c r="D137" s="73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</row>
    <row r="138" spans="4:22" x14ac:dyDescent="0.35">
      <c r="D138" s="73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</row>
    <row r="139" spans="4:22" x14ac:dyDescent="0.35">
      <c r="D139" s="73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</row>
    <row r="140" spans="4:22" x14ac:dyDescent="0.35">
      <c r="D140" s="73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</row>
    <row r="141" spans="4:22" x14ac:dyDescent="0.35">
      <c r="D141" s="73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</row>
    <row r="142" spans="4:22" x14ac:dyDescent="0.35">
      <c r="D142" s="73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</row>
    <row r="143" spans="4:22" x14ac:dyDescent="0.35">
      <c r="D143" s="73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</row>
    <row r="144" spans="4:22" x14ac:dyDescent="0.35">
      <c r="D144" s="73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</row>
    <row r="145" spans="4:22" x14ac:dyDescent="0.35">
      <c r="D145" s="73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</row>
    <row r="146" spans="4:22" x14ac:dyDescent="0.35">
      <c r="D146" s="73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</row>
    <row r="147" spans="4:22" x14ac:dyDescent="0.35">
      <c r="D147" s="73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</row>
    <row r="148" spans="4:22" x14ac:dyDescent="0.35">
      <c r="D148" s="73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</row>
    <row r="149" spans="4:22" x14ac:dyDescent="0.35">
      <c r="D149" s="73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</row>
    <row r="150" spans="4:22" x14ac:dyDescent="0.35">
      <c r="D150" s="73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</row>
    <row r="151" spans="4:22" x14ac:dyDescent="0.35">
      <c r="D151" s="73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</row>
    <row r="152" spans="4:22" x14ac:dyDescent="0.35">
      <c r="D152" s="73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</row>
    <row r="153" spans="4:22" x14ac:dyDescent="0.35">
      <c r="D153" s="73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</row>
    <row r="154" spans="4:22" x14ac:dyDescent="0.35">
      <c r="D154" s="73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</row>
    <row r="155" spans="4:22" x14ac:dyDescent="0.35">
      <c r="D155" s="73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</row>
    <row r="156" spans="4:22" x14ac:dyDescent="0.35">
      <c r="D156" s="73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</row>
    <row r="157" spans="4:22" x14ac:dyDescent="0.35">
      <c r="D157" s="73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</row>
    <row r="158" spans="4:22" x14ac:dyDescent="0.35">
      <c r="D158" s="73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</row>
    <row r="159" spans="4:22" x14ac:dyDescent="0.35">
      <c r="D159" s="73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</row>
    <row r="160" spans="4:22" x14ac:dyDescent="0.35">
      <c r="D160" s="73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</row>
    <row r="161" spans="4:22" x14ac:dyDescent="0.35">
      <c r="D161" s="73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</row>
    <row r="162" spans="4:22" x14ac:dyDescent="0.35">
      <c r="D162" s="73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</row>
    <row r="163" spans="4:22" x14ac:dyDescent="0.35">
      <c r="D163" s="73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</row>
    <row r="164" spans="4:22" x14ac:dyDescent="0.35">
      <c r="D164" s="73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</row>
    <row r="165" spans="4:22" x14ac:dyDescent="0.35">
      <c r="D165" s="73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</row>
    <row r="166" spans="4:22" x14ac:dyDescent="0.35">
      <c r="D166" s="73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</row>
    <row r="167" spans="4:22" x14ac:dyDescent="0.35">
      <c r="D167" s="73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</row>
    <row r="168" spans="4:22" x14ac:dyDescent="0.35">
      <c r="D168" s="73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</row>
    <row r="169" spans="4:22" x14ac:dyDescent="0.35">
      <c r="D169" s="73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</row>
    <row r="170" spans="4:22" x14ac:dyDescent="0.35">
      <c r="D170" s="73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</row>
    <row r="171" spans="4:22" x14ac:dyDescent="0.35">
      <c r="D171" s="73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</row>
    <row r="172" spans="4:22" x14ac:dyDescent="0.35">
      <c r="D172" s="73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</row>
    <row r="173" spans="4:22" x14ac:dyDescent="0.35">
      <c r="D173" s="73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</row>
    <row r="174" spans="4:22" x14ac:dyDescent="0.35">
      <c r="D174" s="73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</row>
    <row r="175" spans="4:22" x14ac:dyDescent="0.35">
      <c r="D175" s="73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</row>
    <row r="176" spans="4:22" x14ac:dyDescent="0.35">
      <c r="D176" s="73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</row>
    <row r="177" spans="4:22" x14ac:dyDescent="0.35">
      <c r="D177" s="73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</row>
    <row r="178" spans="4:22" x14ac:dyDescent="0.35">
      <c r="D178" s="73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</row>
    <row r="179" spans="4:22" x14ac:dyDescent="0.35">
      <c r="D179" s="73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</row>
    <row r="180" spans="4:22" x14ac:dyDescent="0.35">
      <c r="D180" s="73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</row>
    <row r="181" spans="4:22" x14ac:dyDescent="0.35">
      <c r="D181" s="73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</row>
    <row r="182" spans="4:22" x14ac:dyDescent="0.35">
      <c r="D182" s="73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</row>
    <row r="183" spans="4:22" x14ac:dyDescent="0.35">
      <c r="D183" s="73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</row>
    <row r="184" spans="4:22" x14ac:dyDescent="0.35">
      <c r="D184" s="73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</row>
    <row r="185" spans="4:22" x14ac:dyDescent="0.35"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</row>
    <row r="186" spans="4:22" x14ac:dyDescent="0.35"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</row>
    <row r="187" spans="4:22" x14ac:dyDescent="0.35"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</row>
    <row r="188" spans="4:22" x14ac:dyDescent="0.35"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</row>
    <row r="189" spans="4:22" x14ac:dyDescent="0.35"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</row>
    <row r="190" spans="4:22" x14ac:dyDescent="0.35"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</row>
    <row r="191" spans="4:22" x14ac:dyDescent="0.35"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</row>
    <row r="192" spans="4:22" x14ac:dyDescent="0.35"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</row>
    <row r="193" spans="4:22" x14ac:dyDescent="0.35"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</row>
    <row r="194" spans="4:22" x14ac:dyDescent="0.35"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</row>
    <row r="195" spans="4:22" x14ac:dyDescent="0.35"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</row>
    <row r="196" spans="4:22" x14ac:dyDescent="0.35"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</row>
    <row r="197" spans="4:22" x14ac:dyDescent="0.35"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</row>
    <row r="198" spans="4:22" x14ac:dyDescent="0.35"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</row>
    <row r="199" spans="4:22" x14ac:dyDescent="0.35"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</row>
    <row r="200" spans="4:22" x14ac:dyDescent="0.35"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</row>
    <row r="201" spans="4:22" x14ac:dyDescent="0.35"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</row>
    <row r="202" spans="4:22" x14ac:dyDescent="0.35"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</row>
    <row r="203" spans="4:22" x14ac:dyDescent="0.35"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</row>
    <row r="204" spans="4:22" x14ac:dyDescent="0.35"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</row>
    <row r="205" spans="4:22" x14ac:dyDescent="0.35"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</row>
    <row r="206" spans="4:22" x14ac:dyDescent="0.35"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</row>
    <row r="207" spans="4:22" x14ac:dyDescent="0.35"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</row>
    <row r="208" spans="4:22" x14ac:dyDescent="0.35"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</row>
    <row r="209" spans="4:22" x14ac:dyDescent="0.35"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</row>
    <row r="210" spans="4:22" x14ac:dyDescent="0.35"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</row>
    <row r="211" spans="4:22" x14ac:dyDescent="0.35"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</row>
    <row r="212" spans="4:22" x14ac:dyDescent="0.35"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</row>
    <row r="213" spans="4:22" x14ac:dyDescent="0.35"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</row>
    <row r="214" spans="4:22" x14ac:dyDescent="0.35"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</row>
    <row r="215" spans="4:22" x14ac:dyDescent="0.35"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</row>
    <row r="216" spans="4:22" x14ac:dyDescent="0.35"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</row>
    <row r="217" spans="4:22" x14ac:dyDescent="0.35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</row>
    <row r="218" spans="4:22" x14ac:dyDescent="0.35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</row>
    <row r="219" spans="4:22" x14ac:dyDescent="0.35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</row>
    <row r="220" spans="4:22" x14ac:dyDescent="0.35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</row>
    <row r="221" spans="4:22" x14ac:dyDescent="0.35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</row>
    <row r="222" spans="4:22" x14ac:dyDescent="0.35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</row>
    <row r="223" spans="4:22" x14ac:dyDescent="0.35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</row>
    <row r="224" spans="4:22" x14ac:dyDescent="0.35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</row>
    <row r="225" spans="5:22" x14ac:dyDescent="0.35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</row>
    <row r="226" spans="5:22" x14ac:dyDescent="0.35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</row>
    <row r="227" spans="5:22" x14ac:dyDescent="0.35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</row>
    <row r="228" spans="5:22" x14ac:dyDescent="0.35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</row>
    <row r="229" spans="5:22" x14ac:dyDescent="0.35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</row>
    <row r="230" spans="5:22" x14ac:dyDescent="0.35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</row>
    <row r="231" spans="5:22" x14ac:dyDescent="0.35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</row>
    <row r="232" spans="5:22" x14ac:dyDescent="0.35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</row>
    <row r="233" spans="5:22" x14ac:dyDescent="0.35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</row>
    <row r="234" spans="5:22" x14ac:dyDescent="0.35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</row>
    <row r="235" spans="5:22" x14ac:dyDescent="0.35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</row>
    <row r="236" spans="5:22" x14ac:dyDescent="0.35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</row>
    <row r="237" spans="5:22" x14ac:dyDescent="0.35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</row>
    <row r="238" spans="5:22" x14ac:dyDescent="0.35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</row>
    <row r="239" spans="5:22" x14ac:dyDescent="0.35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</row>
    <row r="240" spans="5:22" x14ac:dyDescent="0.35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</row>
    <row r="241" spans="5:22" x14ac:dyDescent="0.35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</row>
    <row r="242" spans="5:22" x14ac:dyDescent="0.35"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</row>
    <row r="243" spans="5:22" x14ac:dyDescent="0.35"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</row>
    <row r="244" spans="5:22" x14ac:dyDescent="0.35"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</row>
    <row r="245" spans="5:22" x14ac:dyDescent="0.35"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</row>
    <row r="246" spans="5:22" x14ac:dyDescent="0.35"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</row>
    <row r="247" spans="5:22" x14ac:dyDescent="0.35"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</row>
    <row r="248" spans="5:22" x14ac:dyDescent="0.35"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</row>
    <row r="249" spans="5:22" x14ac:dyDescent="0.35"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</row>
    <row r="250" spans="5:22" x14ac:dyDescent="0.35"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</row>
    <row r="251" spans="5:22" x14ac:dyDescent="0.35"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</row>
    <row r="252" spans="5:22" x14ac:dyDescent="0.35"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</row>
    <row r="253" spans="5:22" x14ac:dyDescent="0.35"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</row>
    <row r="254" spans="5:22" x14ac:dyDescent="0.35"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</row>
    <row r="255" spans="5:22" x14ac:dyDescent="0.35"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</row>
    <row r="256" spans="5:22" x14ac:dyDescent="0.35"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</row>
    <row r="257" spans="5:22" x14ac:dyDescent="0.35"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</row>
    <row r="258" spans="5:22" x14ac:dyDescent="0.35"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</row>
    <row r="259" spans="5:22" x14ac:dyDescent="0.35"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</row>
    <row r="260" spans="5:22" x14ac:dyDescent="0.35"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</row>
    <row r="261" spans="5:22" x14ac:dyDescent="0.35"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</row>
    <row r="262" spans="5:22" x14ac:dyDescent="0.35"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</row>
    <row r="263" spans="5:22" x14ac:dyDescent="0.35"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</row>
    <row r="264" spans="5:22" x14ac:dyDescent="0.35"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</row>
    <row r="265" spans="5:22" x14ac:dyDescent="0.35"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</row>
    <row r="266" spans="5:22" x14ac:dyDescent="0.35"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</row>
    <row r="267" spans="5:22" x14ac:dyDescent="0.35"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</row>
    <row r="268" spans="5:22" x14ac:dyDescent="0.35"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</row>
    <row r="269" spans="5:22" x14ac:dyDescent="0.35"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</row>
    <row r="270" spans="5:22" x14ac:dyDescent="0.35"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</row>
    <row r="271" spans="5:22" x14ac:dyDescent="0.35"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</row>
    <row r="272" spans="5:22" x14ac:dyDescent="0.35"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</row>
    <row r="273" spans="5:22" x14ac:dyDescent="0.35"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</row>
    <row r="274" spans="5:22" x14ac:dyDescent="0.35"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</row>
    <row r="275" spans="5:22" x14ac:dyDescent="0.35"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</row>
    <row r="276" spans="5:22" x14ac:dyDescent="0.35"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</row>
    <row r="277" spans="5:22" x14ac:dyDescent="0.35"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</row>
    <row r="278" spans="5:22" x14ac:dyDescent="0.35"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</row>
    <row r="279" spans="5:22" x14ac:dyDescent="0.35"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</row>
    <row r="280" spans="5:22" x14ac:dyDescent="0.35"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</row>
    <row r="281" spans="5:22" x14ac:dyDescent="0.35"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</row>
    <row r="282" spans="5:22" x14ac:dyDescent="0.35"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</row>
    <row r="283" spans="5:22" x14ac:dyDescent="0.35"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</row>
    <row r="284" spans="5:22" x14ac:dyDescent="0.35"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</row>
    <row r="285" spans="5:22" x14ac:dyDescent="0.35"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</row>
    <row r="286" spans="5:22" x14ac:dyDescent="0.35"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</row>
    <row r="287" spans="5:22" x14ac:dyDescent="0.35"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</row>
    <row r="288" spans="5:22" x14ac:dyDescent="0.35"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</row>
    <row r="289" spans="5:22" x14ac:dyDescent="0.35"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</row>
    <row r="290" spans="5:22" x14ac:dyDescent="0.35"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</row>
    <row r="291" spans="5:22" x14ac:dyDescent="0.35"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</row>
    <row r="292" spans="5:22" x14ac:dyDescent="0.35"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</row>
    <row r="293" spans="5:22" x14ac:dyDescent="0.35"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</row>
    <row r="294" spans="5:22" x14ac:dyDescent="0.35"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</row>
    <row r="295" spans="5:22" x14ac:dyDescent="0.35"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</row>
    <row r="296" spans="5:22" x14ac:dyDescent="0.35"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</row>
    <row r="297" spans="5:22" x14ac:dyDescent="0.35"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</row>
    <row r="298" spans="5:22" x14ac:dyDescent="0.35"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</row>
    <row r="299" spans="5:22" x14ac:dyDescent="0.35"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</row>
    <row r="300" spans="5:22" x14ac:dyDescent="0.35"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</row>
    <row r="301" spans="5:22" x14ac:dyDescent="0.35"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</row>
    <row r="302" spans="5:22" x14ac:dyDescent="0.35"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</row>
    <row r="303" spans="5:22" x14ac:dyDescent="0.35"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</row>
    <row r="304" spans="5:22" x14ac:dyDescent="0.35"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</row>
    <row r="305" spans="5:22" x14ac:dyDescent="0.35"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</row>
    <row r="306" spans="5:22" x14ac:dyDescent="0.35"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</row>
    <row r="307" spans="5:22" x14ac:dyDescent="0.35"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</row>
    <row r="308" spans="5:22" x14ac:dyDescent="0.35"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</row>
    <row r="309" spans="5:22" x14ac:dyDescent="0.35"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</row>
    <row r="310" spans="5:22" x14ac:dyDescent="0.35"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</row>
    <row r="311" spans="5:22" x14ac:dyDescent="0.35"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</row>
    <row r="312" spans="5:22" x14ac:dyDescent="0.35"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</row>
    <row r="313" spans="5:22" x14ac:dyDescent="0.35"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</row>
    <row r="314" spans="5:22" x14ac:dyDescent="0.35"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</row>
    <row r="315" spans="5:22" x14ac:dyDescent="0.35"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</row>
    <row r="316" spans="5:22" x14ac:dyDescent="0.35"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</row>
    <row r="317" spans="5:22" x14ac:dyDescent="0.35"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</row>
    <row r="318" spans="5:22" x14ac:dyDescent="0.35"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</row>
    <row r="319" spans="5:22" x14ac:dyDescent="0.35"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</row>
    <row r="320" spans="5:22" x14ac:dyDescent="0.35"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</row>
    <row r="321" spans="5:22" x14ac:dyDescent="0.35"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</row>
    <row r="322" spans="5:22" x14ac:dyDescent="0.35"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</row>
    <row r="323" spans="5:22" x14ac:dyDescent="0.35"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</row>
    <row r="324" spans="5:22" x14ac:dyDescent="0.35"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</row>
    <row r="325" spans="5:22" x14ac:dyDescent="0.35"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</row>
    <row r="326" spans="5:22" x14ac:dyDescent="0.35"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</row>
    <row r="327" spans="5:22" x14ac:dyDescent="0.35"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</row>
    <row r="328" spans="5:22" x14ac:dyDescent="0.35"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</row>
    <row r="329" spans="5:22" x14ac:dyDescent="0.35"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</row>
    <row r="330" spans="5:22" x14ac:dyDescent="0.35"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</row>
    <row r="331" spans="5:22" x14ac:dyDescent="0.35"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</row>
    <row r="332" spans="5:22" x14ac:dyDescent="0.35"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</row>
    <row r="333" spans="5:22" x14ac:dyDescent="0.35"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</row>
    <row r="334" spans="5:22" x14ac:dyDescent="0.35"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</row>
    <row r="335" spans="5:22" x14ac:dyDescent="0.35"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</row>
    <row r="336" spans="5:22" x14ac:dyDescent="0.35"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</row>
    <row r="337" spans="5:22" x14ac:dyDescent="0.35"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</row>
    <row r="338" spans="5:22" x14ac:dyDescent="0.35"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</row>
    <row r="339" spans="5:22" x14ac:dyDescent="0.35"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</row>
    <row r="340" spans="5:22" x14ac:dyDescent="0.35"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</row>
    <row r="341" spans="5:22" x14ac:dyDescent="0.35"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</row>
    <row r="342" spans="5:22" x14ac:dyDescent="0.35"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</row>
    <row r="343" spans="5:22" x14ac:dyDescent="0.35"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</row>
    <row r="344" spans="5:22" x14ac:dyDescent="0.35"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</row>
    <row r="345" spans="5:22" x14ac:dyDescent="0.35"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</row>
    <row r="346" spans="5:22" x14ac:dyDescent="0.35"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</row>
    <row r="347" spans="5:22" x14ac:dyDescent="0.35"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</row>
    <row r="348" spans="5:22" x14ac:dyDescent="0.35"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</row>
    <row r="349" spans="5:22" x14ac:dyDescent="0.35"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</row>
    <row r="350" spans="5:22" x14ac:dyDescent="0.35"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</row>
    <row r="351" spans="5:22" x14ac:dyDescent="0.35"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</row>
    <row r="352" spans="5:22" x14ac:dyDescent="0.35"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</row>
    <row r="353" spans="5:22" x14ac:dyDescent="0.35"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</row>
    <row r="354" spans="5:22" x14ac:dyDescent="0.35"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</row>
    <row r="355" spans="5:22" x14ac:dyDescent="0.35"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</row>
    <row r="356" spans="5:22" x14ac:dyDescent="0.35"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</row>
    <row r="357" spans="5:22" x14ac:dyDescent="0.35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5:22" x14ac:dyDescent="0.35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5:22" x14ac:dyDescent="0.35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5:22" x14ac:dyDescent="0.35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5:22" x14ac:dyDescent="0.35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5:22" x14ac:dyDescent="0.35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5:22" x14ac:dyDescent="0.35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5:22" x14ac:dyDescent="0.35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5:22" x14ac:dyDescent="0.35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5:22" x14ac:dyDescent="0.35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5:22" x14ac:dyDescent="0.35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5:22" x14ac:dyDescent="0.35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5:22" x14ac:dyDescent="0.35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5:22" x14ac:dyDescent="0.35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5:22" x14ac:dyDescent="0.35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5:22" x14ac:dyDescent="0.35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5:22" x14ac:dyDescent="0.35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5:22" x14ac:dyDescent="0.35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5:22" x14ac:dyDescent="0.35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5:22" x14ac:dyDescent="0.35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5:22" x14ac:dyDescent="0.35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5:22" x14ac:dyDescent="0.35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5:22" x14ac:dyDescent="0.35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5:22" x14ac:dyDescent="0.35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59EA9-AA2A-4DC8-89D9-EF86293ADA22}">
  <dimension ref="B2:AW380"/>
  <sheetViews>
    <sheetView showZeros="0" zoomScale="70" zoomScaleNormal="70" workbookViewId="0">
      <selection activeCell="H9" sqref="H9"/>
    </sheetView>
  </sheetViews>
  <sheetFormatPr baseColWidth="10" defaultColWidth="11.54296875" defaultRowHeight="14.5" x14ac:dyDescent="0.35"/>
  <cols>
    <col min="1" max="1" width="4.1796875" style="2" customWidth="1"/>
    <col min="2" max="2" width="11.54296875" style="2"/>
    <col min="3" max="3" width="15.1796875" style="2" customWidth="1"/>
    <col min="4" max="4" width="64" style="2" customWidth="1"/>
    <col min="5" max="22" width="13.453125" style="2" customWidth="1"/>
    <col min="23" max="24" width="13.453125" style="75" customWidth="1"/>
    <col min="25" max="62" width="13.453125" style="2" customWidth="1"/>
    <col min="63" max="16384" width="11.54296875" style="2"/>
  </cols>
  <sheetData>
    <row r="2" spans="2:49" x14ac:dyDescent="0.35">
      <c r="B2" s="1" t="s">
        <v>0</v>
      </c>
      <c r="C2" s="1"/>
      <c r="E2" s="3" t="s">
        <v>1</v>
      </c>
      <c r="F2" s="4">
        <v>2022</v>
      </c>
    </row>
    <row r="3" spans="2:49" x14ac:dyDescent="0.35">
      <c r="B3" s="5" t="s">
        <v>307</v>
      </c>
      <c r="C3" s="5"/>
    </row>
    <row r="4" spans="2:49" ht="15" thickBot="1" x14ac:dyDescent="0.4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/>
    </row>
    <row r="5" spans="2:49" ht="40" thickTop="1" thickBot="1" x14ac:dyDescent="0.4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  <c r="Z5" s="82"/>
      <c r="AA5" s="82"/>
      <c r="AB5" s="82"/>
      <c r="AC5" s="82"/>
      <c r="AD5" s="82"/>
    </row>
    <row r="6" spans="2:49" ht="15.5" thickTop="1" thickBot="1" x14ac:dyDescent="0.4">
      <c r="B6" s="12">
        <v>1</v>
      </c>
      <c r="C6" s="13" t="s">
        <v>7</v>
      </c>
      <c r="D6" s="14" t="s">
        <v>8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2:49" x14ac:dyDescent="0.35">
      <c r="B7" s="17" t="s">
        <v>9</v>
      </c>
      <c r="C7" s="18" t="s">
        <v>10</v>
      </c>
      <c r="D7" s="19" t="s">
        <v>11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2:49" x14ac:dyDescent="0.35">
      <c r="B8" s="17" t="s">
        <v>12</v>
      </c>
      <c r="C8" s="18" t="s">
        <v>13</v>
      </c>
      <c r="D8" s="21" t="s">
        <v>14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2:49" x14ac:dyDescent="0.35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2:49" x14ac:dyDescent="0.35">
      <c r="B10" s="17" t="s">
        <v>18</v>
      </c>
      <c r="C10" s="18" t="s">
        <v>19</v>
      </c>
      <c r="D10" s="19" t="s">
        <v>20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2:49" x14ac:dyDescent="0.35">
      <c r="B11" s="17" t="s">
        <v>21</v>
      </c>
      <c r="C11" s="18" t="s">
        <v>22</v>
      </c>
      <c r="D11" s="19" t="s">
        <v>23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2:49" x14ac:dyDescent="0.35">
      <c r="B12" s="17" t="s">
        <v>24</v>
      </c>
      <c r="C12" s="18" t="s">
        <v>25</v>
      </c>
      <c r="D12" s="19" t="s">
        <v>26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2:49" x14ac:dyDescent="0.35">
      <c r="B13" s="17" t="s">
        <v>27</v>
      </c>
      <c r="C13" s="18" t="s">
        <v>28</v>
      </c>
      <c r="D13" s="19" t="s">
        <v>29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2:49" x14ac:dyDescent="0.35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</row>
    <row r="15" spans="2:49" ht="15" thickBot="1" x14ac:dyDescent="0.4">
      <c r="B15" s="17" t="s">
        <v>33</v>
      </c>
      <c r="C15" s="18" t="s">
        <v>34</v>
      </c>
      <c r="D15" s="19" t="s">
        <v>35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</row>
    <row r="16" spans="2:49" ht="15" thickBot="1" x14ac:dyDescent="0.4">
      <c r="B16" s="22">
        <v>2</v>
      </c>
      <c r="C16" s="23" t="s">
        <v>36</v>
      </c>
      <c r="D16" s="24" t="s">
        <v>37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2:49" x14ac:dyDescent="0.35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</row>
    <row r="18" spans="2:49" x14ac:dyDescent="0.35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</row>
    <row r="19" spans="2:49" x14ac:dyDescent="0.35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</row>
    <row r="20" spans="2:49" x14ac:dyDescent="0.35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</row>
    <row r="21" spans="2:49" x14ac:dyDescent="0.35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</row>
    <row r="22" spans="2:49" x14ac:dyDescent="0.35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2:49" x14ac:dyDescent="0.35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2:49" x14ac:dyDescent="0.35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</row>
    <row r="25" spans="2:49" x14ac:dyDescent="0.35">
      <c r="B25" s="17" t="s">
        <v>62</v>
      </c>
      <c r="C25" s="18" t="s">
        <v>63</v>
      </c>
      <c r="D25" s="19" t="s">
        <v>64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</row>
    <row r="26" spans="2:49" x14ac:dyDescent="0.35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</row>
    <row r="27" spans="2:49" x14ac:dyDescent="0.35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</row>
    <row r="28" spans="2:49" ht="15" thickBot="1" x14ac:dyDescent="0.4">
      <c r="B28" s="17" t="s">
        <v>71</v>
      </c>
      <c r="C28" s="18" t="s">
        <v>72</v>
      </c>
      <c r="D28" s="21" t="s">
        <v>73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2:49" ht="15" thickBot="1" x14ac:dyDescent="0.4">
      <c r="B29" s="22">
        <v>3</v>
      </c>
      <c r="C29" s="23" t="s">
        <v>74</v>
      </c>
      <c r="D29" s="24" t="s">
        <v>75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</row>
    <row r="30" spans="2:49" x14ac:dyDescent="0.35">
      <c r="B30" s="17" t="s">
        <v>76</v>
      </c>
      <c r="C30" s="18" t="s">
        <v>77</v>
      </c>
      <c r="D30" s="19" t="s">
        <v>78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</row>
    <row r="31" spans="2:49" x14ac:dyDescent="0.35">
      <c r="B31" s="17" t="s">
        <v>79</v>
      </c>
      <c r="C31" s="18" t="s">
        <v>80</v>
      </c>
      <c r="D31" s="19" t="s">
        <v>81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</row>
    <row r="32" spans="2:49" ht="15" thickBot="1" x14ac:dyDescent="0.4">
      <c r="B32" s="27" t="s">
        <v>82</v>
      </c>
      <c r="C32" s="28" t="s">
        <v>83</v>
      </c>
      <c r="D32" s="29" t="s">
        <v>84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</row>
    <row r="33" spans="2:49" ht="15.5" thickTop="1" thickBot="1" x14ac:dyDescent="0.4">
      <c r="B33" s="31">
        <v>4</v>
      </c>
      <c r="C33" s="32" t="s">
        <v>85</v>
      </c>
      <c r="D33" s="33" t="s">
        <v>86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2:49" x14ac:dyDescent="0.35">
      <c r="B34" s="17" t="s">
        <v>87</v>
      </c>
      <c r="C34" s="18" t="s">
        <v>88</v>
      </c>
      <c r="D34" s="19" t="s">
        <v>89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</row>
    <row r="35" spans="2:49" x14ac:dyDescent="0.35">
      <c r="B35" s="17" t="s">
        <v>90</v>
      </c>
      <c r="C35" s="18" t="s">
        <v>91</v>
      </c>
      <c r="D35" s="21" t="s">
        <v>92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</row>
    <row r="36" spans="2:49" x14ac:dyDescent="0.35">
      <c r="B36" s="17" t="s">
        <v>93</v>
      </c>
      <c r="C36" s="18" t="s">
        <v>94</v>
      </c>
      <c r="D36" s="21" t="s">
        <v>95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2:49" x14ac:dyDescent="0.35">
      <c r="B37" s="17" t="s">
        <v>96</v>
      </c>
      <c r="C37" s="18" t="s">
        <v>97</v>
      </c>
      <c r="D37" s="21" t="s">
        <v>98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2:49" x14ac:dyDescent="0.35">
      <c r="B38" s="17" t="s">
        <v>99</v>
      </c>
      <c r="C38" s="18" t="s">
        <v>100</v>
      </c>
      <c r="D38" s="19" t="s">
        <v>101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</row>
    <row r="39" spans="2:49" x14ac:dyDescent="0.35">
      <c r="B39" s="17" t="s">
        <v>102</v>
      </c>
      <c r="C39" s="18" t="s">
        <v>103</v>
      </c>
      <c r="D39" s="21" t="s">
        <v>104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</row>
    <row r="40" spans="2:49" x14ac:dyDescent="0.35">
      <c r="B40" s="17" t="s">
        <v>105</v>
      </c>
      <c r="C40" s="18" t="s">
        <v>106</v>
      </c>
      <c r="D40" s="21" t="s">
        <v>107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</row>
    <row r="41" spans="2:49" ht="15" thickBot="1" x14ac:dyDescent="0.4">
      <c r="B41" s="35" t="s">
        <v>108</v>
      </c>
      <c r="C41" s="36" t="s">
        <v>109</v>
      </c>
      <c r="D41" s="37" t="s">
        <v>110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</row>
    <row r="42" spans="2:49" ht="15" thickBot="1" x14ac:dyDescent="0.4">
      <c r="B42" s="39">
        <v>5</v>
      </c>
      <c r="C42" s="40" t="s">
        <v>111</v>
      </c>
      <c r="D42" s="41" t="s">
        <v>112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</row>
    <row r="43" spans="2:49" ht="15" thickBot="1" x14ac:dyDescent="0.4">
      <c r="B43" s="22">
        <v>6</v>
      </c>
      <c r="C43" s="23" t="s">
        <v>113</v>
      </c>
      <c r="D43" s="24" t="s">
        <v>114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</row>
    <row r="44" spans="2:49" x14ac:dyDescent="0.35">
      <c r="B44" s="17" t="s">
        <v>115</v>
      </c>
      <c r="C44" s="18" t="s">
        <v>116</v>
      </c>
      <c r="D44" s="19" t="s">
        <v>117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</row>
    <row r="45" spans="2:49" x14ac:dyDescent="0.35">
      <c r="B45" s="17" t="s">
        <v>118</v>
      </c>
      <c r="C45" s="18" t="s">
        <v>119</v>
      </c>
      <c r="D45" s="21" t="s">
        <v>120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</row>
    <row r="46" spans="2:49" x14ac:dyDescent="0.35">
      <c r="B46" s="17" t="s">
        <v>121</v>
      </c>
      <c r="C46" s="18" t="s">
        <v>122</v>
      </c>
      <c r="D46" s="21" t="s">
        <v>123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2:49" x14ac:dyDescent="0.35">
      <c r="B47" s="17" t="s">
        <v>124</v>
      </c>
      <c r="C47" s="18" t="s">
        <v>125</v>
      </c>
      <c r="D47" s="21" t="s">
        <v>126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</row>
    <row r="48" spans="2:49" x14ac:dyDescent="0.35">
      <c r="B48" s="17" t="s">
        <v>127</v>
      </c>
      <c r="C48" s="18" t="s">
        <v>128</v>
      </c>
      <c r="D48" s="21" t="s">
        <v>129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</row>
    <row r="49" spans="2:49" x14ac:dyDescent="0.35">
      <c r="B49" s="17" t="s">
        <v>130</v>
      </c>
      <c r="C49" s="18" t="s">
        <v>131</v>
      </c>
      <c r="D49" s="19" t="s">
        <v>132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</row>
    <row r="50" spans="2:49" x14ac:dyDescent="0.35">
      <c r="B50" s="17" t="s">
        <v>133</v>
      </c>
      <c r="C50" s="18" t="s">
        <v>134</v>
      </c>
      <c r="D50" s="21" t="s">
        <v>135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</row>
    <row r="51" spans="2:49" x14ac:dyDescent="0.35">
      <c r="B51" s="17" t="s">
        <v>136</v>
      </c>
      <c r="C51" s="18" t="s">
        <v>137</v>
      </c>
      <c r="D51" s="21" t="s">
        <v>138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</row>
    <row r="52" spans="2:49" x14ac:dyDescent="0.35">
      <c r="B52" s="17" t="s">
        <v>139</v>
      </c>
      <c r="C52" s="18" t="s">
        <v>140</v>
      </c>
      <c r="D52" s="21" t="s">
        <v>141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</row>
    <row r="53" spans="2:49" x14ac:dyDescent="0.35">
      <c r="B53" s="17" t="s">
        <v>142</v>
      </c>
      <c r="C53" s="18" t="s">
        <v>143</v>
      </c>
      <c r="D53" s="21" t="s">
        <v>144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</row>
    <row r="54" spans="2:49" x14ac:dyDescent="0.35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</row>
    <row r="55" spans="2:49" x14ac:dyDescent="0.35">
      <c r="B55" s="17" t="s">
        <v>148</v>
      </c>
      <c r="C55" s="18" t="s">
        <v>149</v>
      </c>
      <c r="D55" s="19" t="s">
        <v>150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</row>
    <row r="56" spans="2:49" x14ac:dyDescent="0.35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</row>
    <row r="57" spans="2:49" x14ac:dyDescent="0.35">
      <c r="B57" s="17" t="s">
        <v>154</v>
      </c>
      <c r="C57" s="18" t="s">
        <v>155</v>
      </c>
      <c r="D57" s="21" t="s">
        <v>156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</row>
    <row r="58" spans="2:49" x14ac:dyDescent="0.35">
      <c r="B58" s="17" t="s">
        <v>157</v>
      </c>
      <c r="C58" s="18" t="s">
        <v>158</v>
      </c>
      <c r="D58" s="19" t="s">
        <v>159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</row>
    <row r="59" spans="2:49" x14ac:dyDescent="0.35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</row>
    <row r="60" spans="2:49" ht="15" thickBot="1" x14ac:dyDescent="0.4">
      <c r="B60" s="17" t="s">
        <v>163</v>
      </c>
      <c r="C60" s="18" t="s">
        <v>164</v>
      </c>
      <c r="D60" s="21" t="s">
        <v>165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</row>
    <row r="61" spans="2:49" ht="15" thickBot="1" x14ac:dyDescent="0.4">
      <c r="B61" s="43">
        <v>7</v>
      </c>
      <c r="C61" s="44" t="s">
        <v>166</v>
      </c>
      <c r="D61" s="22" t="s">
        <v>167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</row>
    <row r="62" spans="2:49" x14ac:dyDescent="0.35">
      <c r="B62" s="43"/>
      <c r="C62" s="76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</row>
    <row r="63" spans="2:49" ht="15" thickBot="1" x14ac:dyDescent="0.4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</row>
    <row r="64" spans="2:49" ht="15" thickBot="1" x14ac:dyDescent="0.4">
      <c r="B64" s="77">
        <v>8</v>
      </c>
      <c r="C64" s="78" t="s">
        <v>170</v>
      </c>
      <c r="D64" s="79" t="s">
        <v>171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>
        <v>0</v>
      </c>
      <c r="V64" s="80">
        <v>0</v>
      </c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</row>
    <row r="65" spans="2:49" ht="15" thickBot="1" x14ac:dyDescent="0.4">
      <c r="B65" s="22">
        <v>9</v>
      </c>
      <c r="C65" s="23" t="s">
        <v>172</v>
      </c>
      <c r="D65" s="24" t="s">
        <v>173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</row>
    <row r="66" spans="2:49" x14ac:dyDescent="0.35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</row>
    <row r="67" spans="2:49" x14ac:dyDescent="0.35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</row>
    <row r="68" spans="2:49" ht="15" thickBot="1" x14ac:dyDescent="0.4">
      <c r="B68" s="35" t="s">
        <v>180</v>
      </c>
      <c r="C68" s="36" t="s">
        <v>181</v>
      </c>
      <c r="D68" s="47" t="s">
        <v>182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</row>
    <row r="69" spans="2:49" ht="15" thickBot="1" x14ac:dyDescent="0.4">
      <c r="B69" s="39">
        <v>10</v>
      </c>
      <c r="C69" s="48">
        <v>10000</v>
      </c>
      <c r="D69" s="41" t="s">
        <v>183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</row>
    <row r="70" spans="2:49" ht="15" thickBot="1" x14ac:dyDescent="0.4">
      <c r="B70" s="22">
        <v>11</v>
      </c>
      <c r="C70" s="49">
        <v>11000</v>
      </c>
      <c r="D70" s="24" t="s">
        <v>184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</row>
    <row r="71" spans="2:49" x14ac:dyDescent="0.35">
      <c r="B71" s="17" t="s">
        <v>185</v>
      </c>
      <c r="C71" s="50">
        <v>11100</v>
      </c>
      <c r="D71" s="19" t="s">
        <v>186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</row>
    <row r="72" spans="2:49" x14ac:dyDescent="0.35">
      <c r="B72" s="17" t="s">
        <v>187</v>
      </c>
      <c r="C72" s="50">
        <v>11200</v>
      </c>
      <c r="D72" s="19" t="s">
        <v>188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</row>
    <row r="73" spans="2:49" x14ac:dyDescent="0.35">
      <c r="B73" s="17" t="s">
        <v>189</v>
      </c>
      <c r="C73" s="50">
        <v>11300</v>
      </c>
      <c r="D73" s="19" t="s">
        <v>190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</row>
    <row r="74" spans="2:49" x14ac:dyDescent="0.35">
      <c r="B74" s="17" t="s">
        <v>191</v>
      </c>
      <c r="C74" s="50">
        <v>11400</v>
      </c>
      <c r="D74" s="19" t="s">
        <v>192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</row>
    <row r="75" spans="2:49" x14ac:dyDescent="0.35">
      <c r="B75" s="17" t="s">
        <v>193</v>
      </c>
      <c r="C75" s="50">
        <v>11500</v>
      </c>
      <c r="D75" s="19" t="s">
        <v>194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</row>
    <row r="76" spans="2:49" ht="15" thickBot="1" x14ac:dyDescent="0.4">
      <c r="B76" s="17" t="s">
        <v>195</v>
      </c>
      <c r="C76" s="50">
        <v>11900</v>
      </c>
      <c r="D76" s="19" t="s">
        <v>196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</row>
    <row r="77" spans="2:49" ht="15" thickBot="1" x14ac:dyDescent="0.4">
      <c r="B77" s="22">
        <v>12</v>
      </c>
      <c r="C77" s="49">
        <v>12000</v>
      </c>
      <c r="D77" s="24" t="s">
        <v>197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</row>
    <row r="78" spans="2:49" x14ac:dyDescent="0.35">
      <c r="B78" s="17" t="s">
        <v>198</v>
      </c>
      <c r="C78" s="50">
        <v>12100</v>
      </c>
      <c r="D78" s="19" t="s">
        <v>199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</row>
    <row r="79" spans="2:49" x14ac:dyDescent="0.35">
      <c r="B79" s="17" t="s">
        <v>200</v>
      </c>
      <c r="C79" s="50">
        <v>12200</v>
      </c>
      <c r="D79" s="19" t="s">
        <v>201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</row>
    <row r="80" spans="2:49" x14ac:dyDescent="0.35">
      <c r="B80" s="17" t="s">
        <v>202</v>
      </c>
      <c r="C80" s="50">
        <v>12900</v>
      </c>
      <c r="D80" s="19" t="s">
        <v>203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</row>
    <row r="81" spans="2:49" x14ac:dyDescent="0.35">
      <c r="B81" s="17" t="s">
        <v>204</v>
      </c>
      <c r="C81" s="50">
        <v>12910</v>
      </c>
      <c r="D81" s="21" t="s">
        <v>205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</row>
    <row r="82" spans="2:49" x14ac:dyDescent="0.35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</row>
    <row r="83" spans="2:49" ht="15" thickBot="1" x14ac:dyDescent="0.4">
      <c r="B83" s="35" t="s">
        <v>208</v>
      </c>
      <c r="C83" s="51">
        <v>12930</v>
      </c>
      <c r="D83" s="37" t="s">
        <v>209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</row>
    <row r="84" spans="2:49" ht="15" thickBot="1" x14ac:dyDescent="0.4">
      <c r="B84" s="52">
        <v>13</v>
      </c>
      <c r="C84" s="53">
        <v>13000</v>
      </c>
      <c r="D84" s="54" t="s">
        <v>210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</row>
    <row r="85" spans="2:49" ht="15" thickBot="1" x14ac:dyDescent="0.4">
      <c r="B85" s="39">
        <v>14</v>
      </c>
      <c r="C85" s="48">
        <v>14000</v>
      </c>
      <c r="D85" s="41" t="s">
        <v>211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</row>
    <row r="86" spans="2:49" ht="15" thickBot="1" x14ac:dyDescent="0.4">
      <c r="B86" s="22">
        <v>15</v>
      </c>
      <c r="C86" s="49">
        <v>15000</v>
      </c>
      <c r="D86" s="24" t="s">
        <v>212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</row>
    <row r="87" spans="2:49" x14ac:dyDescent="0.35">
      <c r="B87" s="17" t="s">
        <v>213</v>
      </c>
      <c r="C87" s="50">
        <v>15100</v>
      </c>
      <c r="D87" s="19" t="s">
        <v>214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</row>
    <row r="88" spans="2:49" ht="15" thickBot="1" x14ac:dyDescent="0.4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</row>
    <row r="89" spans="2:49" ht="15" thickBot="1" x14ac:dyDescent="0.4">
      <c r="B89" s="56">
        <v>16</v>
      </c>
      <c r="C89" s="57">
        <v>16000</v>
      </c>
      <c r="D89" s="58" t="s">
        <v>217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</row>
    <row r="90" spans="2:49" ht="15.5" thickTop="1" thickBot="1" x14ac:dyDescent="0.4">
      <c r="B90" s="12">
        <v>17</v>
      </c>
      <c r="C90" s="60">
        <v>17000</v>
      </c>
      <c r="D90" s="14" t="s">
        <v>218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</row>
    <row r="91" spans="2:49" x14ac:dyDescent="0.35">
      <c r="B91" s="17" t="s">
        <v>219</v>
      </c>
      <c r="C91" s="50">
        <v>17100</v>
      </c>
      <c r="D91" s="19" t="s">
        <v>220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</row>
    <row r="92" spans="2:49" x14ac:dyDescent="0.35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</row>
    <row r="93" spans="2:49" x14ac:dyDescent="0.35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</row>
    <row r="94" spans="2:49" x14ac:dyDescent="0.35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</row>
    <row r="95" spans="2:49" x14ac:dyDescent="0.35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</row>
    <row r="96" spans="2:49" x14ac:dyDescent="0.35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</row>
    <row r="97" spans="2:49" x14ac:dyDescent="0.35">
      <c r="B97" s="17" t="s">
        <v>231</v>
      </c>
      <c r="C97" s="50">
        <v>17160</v>
      </c>
      <c r="D97" s="21" t="s">
        <v>232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</row>
    <row r="98" spans="2:49" x14ac:dyDescent="0.35">
      <c r="B98" s="17" t="s">
        <v>233</v>
      </c>
      <c r="C98" s="62">
        <v>17161</v>
      </c>
      <c r="D98" s="63" t="s">
        <v>234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</row>
    <row r="99" spans="2:49" x14ac:dyDescent="0.35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</row>
    <row r="100" spans="2:49" x14ac:dyDescent="0.35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</row>
    <row r="101" spans="2:49" ht="25.5" thickBot="1" x14ac:dyDescent="0.4">
      <c r="B101" s="17" t="s">
        <v>239</v>
      </c>
      <c r="C101" s="50">
        <v>17900</v>
      </c>
      <c r="D101" s="19" t="s">
        <v>240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</row>
    <row r="102" spans="2:49" ht="15" thickBot="1" x14ac:dyDescent="0.4">
      <c r="B102" s="56">
        <v>18</v>
      </c>
      <c r="C102" s="57">
        <v>18000</v>
      </c>
      <c r="D102" s="58" t="s">
        <v>241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</row>
    <row r="103" spans="2:49" ht="15" thickTop="1" x14ac:dyDescent="0.35"/>
    <row r="105" spans="2:49" x14ac:dyDescent="0.35">
      <c r="B105" s="81" t="s">
        <v>306</v>
      </c>
      <c r="C105" s="81"/>
    </row>
    <row r="106" spans="2:49" x14ac:dyDescent="0.35"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</row>
    <row r="107" spans="2:49" x14ac:dyDescent="0.35"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</row>
    <row r="108" spans="2:49" x14ac:dyDescent="0.35"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</row>
    <row r="109" spans="2:49" x14ac:dyDescent="0.35"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</row>
    <row r="110" spans="2:49" x14ac:dyDescent="0.35"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</row>
    <row r="111" spans="2:49" x14ac:dyDescent="0.35"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</row>
    <row r="112" spans="2:49" x14ac:dyDescent="0.35"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</row>
    <row r="113" spans="5:34" x14ac:dyDescent="0.35"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</row>
    <row r="114" spans="5:34" x14ac:dyDescent="0.35"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</row>
    <row r="115" spans="5:34" x14ac:dyDescent="0.35"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</row>
    <row r="116" spans="5:34" x14ac:dyDescent="0.35"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</row>
    <row r="117" spans="5:34" x14ac:dyDescent="0.35"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</row>
    <row r="118" spans="5:34" x14ac:dyDescent="0.35"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</row>
    <row r="119" spans="5:34" x14ac:dyDescent="0.35"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</row>
    <row r="120" spans="5:34" x14ac:dyDescent="0.35"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</row>
    <row r="121" spans="5:34" x14ac:dyDescent="0.35"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</row>
    <row r="122" spans="5:34" x14ac:dyDescent="0.35"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</row>
    <row r="123" spans="5:34" x14ac:dyDescent="0.35"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</row>
    <row r="124" spans="5:34" x14ac:dyDescent="0.35"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</row>
    <row r="125" spans="5:34" x14ac:dyDescent="0.35"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</row>
    <row r="126" spans="5:34" x14ac:dyDescent="0.35"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</row>
    <row r="127" spans="5:34" x14ac:dyDescent="0.35"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</row>
    <row r="128" spans="5:34" x14ac:dyDescent="0.35"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</row>
    <row r="129" spans="5:34" x14ac:dyDescent="0.35"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</row>
    <row r="130" spans="5:34" x14ac:dyDescent="0.35"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</row>
    <row r="131" spans="5:34" x14ac:dyDescent="0.35"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</row>
    <row r="132" spans="5:34" x14ac:dyDescent="0.35"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</row>
    <row r="133" spans="5:34" x14ac:dyDescent="0.35"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</row>
    <row r="134" spans="5:34" x14ac:dyDescent="0.35"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</row>
    <row r="135" spans="5:34" x14ac:dyDescent="0.35"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</row>
    <row r="136" spans="5:34" x14ac:dyDescent="0.35"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</row>
    <row r="137" spans="5:34" x14ac:dyDescent="0.35"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</row>
    <row r="138" spans="5:34" x14ac:dyDescent="0.35"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</row>
    <row r="139" spans="5:34" x14ac:dyDescent="0.35"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</row>
    <row r="140" spans="5:34" x14ac:dyDescent="0.35"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</row>
    <row r="141" spans="5:34" x14ac:dyDescent="0.35"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</row>
    <row r="142" spans="5:34" x14ac:dyDescent="0.35"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</row>
    <row r="143" spans="5:34" x14ac:dyDescent="0.35"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</row>
    <row r="144" spans="5:34" x14ac:dyDescent="0.35"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</row>
    <row r="145" spans="5:34" x14ac:dyDescent="0.35"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</row>
    <row r="146" spans="5:34" x14ac:dyDescent="0.35"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</row>
    <row r="147" spans="5:34" x14ac:dyDescent="0.35"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</row>
    <row r="148" spans="5:34" x14ac:dyDescent="0.35"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</row>
    <row r="149" spans="5:34" x14ac:dyDescent="0.35"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</row>
    <row r="150" spans="5:34" x14ac:dyDescent="0.35"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</row>
    <row r="151" spans="5:34" x14ac:dyDescent="0.35"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</row>
    <row r="152" spans="5:34" x14ac:dyDescent="0.35"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</row>
    <row r="153" spans="5:34" x14ac:dyDescent="0.35"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</row>
    <row r="154" spans="5:34" x14ac:dyDescent="0.35"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</row>
    <row r="155" spans="5:34" x14ac:dyDescent="0.35"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</row>
    <row r="156" spans="5:34" x14ac:dyDescent="0.35"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</row>
    <row r="157" spans="5:34" x14ac:dyDescent="0.35"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</row>
    <row r="158" spans="5:34" x14ac:dyDescent="0.35"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</row>
    <row r="159" spans="5:34" x14ac:dyDescent="0.35"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</row>
    <row r="160" spans="5:34" x14ac:dyDescent="0.35"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</row>
    <row r="161" spans="5:34" x14ac:dyDescent="0.35"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</row>
    <row r="162" spans="5:34" x14ac:dyDescent="0.35"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</row>
    <row r="163" spans="5:34" x14ac:dyDescent="0.35"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</row>
    <row r="164" spans="5:34" x14ac:dyDescent="0.35"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</row>
    <row r="165" spans="5:34" x14ac:dyDescent="0.35"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</row>
    <row r="166" spans="5:34" x14ac:dyDescent="0.35"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</row>
    <row r="167" spans="5:34" x14ac:dyDescent="0.35"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</row>
    <row r="168" spans="5:34" x14ac:dyDescent="0.35"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</row>
    <row r="169" spans="5:34" x14ac:dyDescent="0.35"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</row>
    <row r="170" spans="5:34" x14ac:dyDescent="0.35"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</row>
    <row r="171" spans="5:34" x14ac:dyDescent="0.35"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</row>
    <row r="172" spans="5:34" x14ac:dyDescent="0.35"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</row>
    <row r="173" spans="5:34" x14ac:dyDescent="0.35"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</row>
    <row r="174" spans="5:34" x14ac:dyDescent="0.35"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</row>
    <row r="175" spans="5:34" x14ac:dyDescent="0.35"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</row>
    <row r="176" spans="5:34" x14ac:dyDescent="0.35"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</row>
    <row r="177" spans="5:34" x14ac:dyDescent="0.35"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</row>
    <row r="178" spans="5:34" x14ac:dyDescent="0.35"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</row>
    <row r="179" spans="5:34" x14ac:dyDescent="0.35"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</row>
    <row r="180" spans="5:34" x14ac:dyDescent="0.35"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</row>
    <row r="181" spans="5:34" x14ac:dyDescent="0.35"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</row>
    <row r="182" spans="5:34" x14ac:dyDescent="0.35"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</row>
    <row r="183" spans="5:34" x14ac:dyDescent="0.35"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</row>
    <row r="184" spans="5:34" x14ac:dyDescent="0.35"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</row>
    <row r="185" spans="5:34" x14ac:dyDescent="0.35"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</row>
    <row r="186" spans="5:34" x14ac:dyDescent="0.35"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</row>
    <row r="187" spans="5:34" x14ac:dyDescent="0.35"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</row>
    <row r="188" spans="5:34" x14ac:dyDescent="0.35"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</row>
    <row r="189" spans="5:34" x14ac:dyDescent="0.35"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</row>
    <row r="190" spans="5:34" x14ac:dyDescent="0.35"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</row>
    <row r="191" spans="5:34" x14ac:dyDescent="0.35"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</row>
    <row r="192" spans="5:34" x14ac:dyDescent="0.35"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</row>
    <row r="193" spans="5:34" x14ac:dyDescent="0.35"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</row>
    <row r="194" spans="5:34" x14ac:dyDescent="0.35"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</row>
    <row r="195" spans="5:34" x14ac:dyDescent="0.35"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</row>
    <row r="196" spans="5:34" x14ac:dyDescent="0.35"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</row>
    <row r="197" spans="5:34" x14ac:dyDescent="0.35"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</row>
    <row r="198" spans="5:34" x14ac:dyDescent="0.35"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</row>
    <row r="199" spans="5:34" x14ac:dyDescent="0.35"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</row>
    <row r="200" spans="5:34" x14ac:dyDescent="0.35"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</row>
    <row r="201" spans="5:34" x14ac:dyDescent="0.35"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</row>
    <row r="202" spans="5:34" x14ac:dyDescent="0.35"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</row>
    <row r="203" spans="5:34" x14ac:dyDescent="0.35"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</row>
    <row r="204" spans="5:34" x14ac:dyDescent="0.35"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</row>
    <row r="205" spans="5:34" x14ac:dyDescent="0.35"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</row>
    <row r="206" spans="5:34" x14ac:dyDescent="0.35"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</row>
    <row r="207" spans="5:34" x14ac:dyDescent="0.35"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</row>
    <row r="208" spans="5:34" x14ac:dyDescent="0.35"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</row>
    <row r="209" spans="5:34" x14ac:dyDescent="0.35"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</row>
    <row r="210" spans="5:34" x14ac:dyDescent="0.35"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</row>
    <row r="211" spans="5:34" x14ac:dyDescent="0.35"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</row>
    <row r="212" spans="5:34" x14ac:dyDescent="0.35"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</row>
    <row r="213" spans="5:34" x14ac:dyDescent="0.35"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</row>
    <row r="214" spans="5:34" x14ac:dyDescent="0.35"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</row>
    <row r="215" spans="5:34" x14ac:dyDescent="0.35"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</row>
    <row r="216" spans="5:34" x14ac:dyDescent="0.35"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</row>
    <row r="217" spans="5:34" x14ac:dyDescent="0.35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</row>
    <row r="218" spans="5:34" x14ac:dyDescent="0.35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</row>
    <row r="219" spans="5:34" x14ac:dyDescent="0.35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</row>
    <row r="220" spans="5:34" x14ac:dyDescent="0.35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</row>
    <row r="221" spans="5:34" x14ac:dyDescent="0.35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</row>
    <row r="222" spans="5:34" x14ac:dyDescent="0.35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</row>
    <row r="223" spans="5:34" x14ac:dyDescent="0.35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</row>
    <row r="224" spans="5:34" x14ac:dyDescent="0.35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</row>
    <row r="225" spans="5:34" x14ac:dyDescent="0.35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</row>
    <row r="226" spans="5:34" x14ac:dyDescent="0.35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</row>
    <row r="227" spans="5:34" x14ac:dyDescent="0.35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</row>
    <row r="228" spans="5:34" x14ac:dyDescent="0.35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</row>
    <row r="229" spans="5:34" x14ac:dyDescent="0.35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</row>
    <row r="230" spans="5:34" x14ac:dyDescent="0.35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</row>
    <row r="231" spans="5:34" x14ac:dyDescent="0.35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</row>
    <row r="232" spans="5:34" x14ac:dyDescent="0.35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</row>
    <row r="233" spans="5:34" x14ac:dyDescent="0.35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</row>
    <row r="234" spans="5:34" x14ac:dyDescent="0.35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</row>
    <row r="235" spans="5:34" x14ac:dyDescent="0.35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</row>
    <row r="236" spans="5:34" x14ac:dyDescent="0.35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</row>
    <row r="237" spans="5:34" x14ac:dyDescent="0.35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</row>
    <row r="238" spans="5:34" x14ac:dyDescent="0.35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</row>
    <row r="239" spans="5:34" x14ac:dyDescent="0.35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</row>
    <row r="240" spans="5:34" x14ac:dyDescent="0.35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</row>
    <row r="241" spans="5:34" x14ac:dyDescent="0.35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</row>
    <row r="242" spans="5:34" x14ac:dyDescent="0.35"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</row>
    <row r="243" spans="5:34" x14ac:dyDescent="0.35"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</row>
    <row r="244" spans="5:34" x14ac:dyDescent="0.35"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</row>
    <row r="245" spans="5:34" x14ac:dyDescent="0.35"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</row>
    <row r="246" spans="5:34" x14ac:dyDescent="0.35"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</row>
    <row r="247" spans="5:34" x14ac:dyDescent="0.35"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</row>
    <row r="248" spans="5:34" x14ac:dyDescent="0.35"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</row>
    <row r="249" spans="5:34" x14ac:dyDescent="0.35"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</row>
    <row r="250" spans="5:34" x14ac:dyDescent="0.35"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</row>
    <row r="251" spans="5:34" x14ac:dyDescent="0.35"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</row>
    <row r="252" spans="5:34" x14ac:dyDescent="0.35"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</row>
    <row r="253" spans="5:34" x14ac:dyDescent="0.35"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</row>
    <row r="254" spans="5:34" x14ac:dyDescent="0.35"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</row>
    <row r="255" spans="5:34" x14ac:dyDescent="0.35"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</row>
    <row r="256" spans="5:34" x14ac:dyDescent="0.35"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</row>
    <row r="257" spans="5:34" x14ac:dyDescent="0.35"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</row>
    <row r="258" spans="5:34" x14ac:dyDescent="0.35"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</row>
    <row r="259" spans="5:34" x14ac:dyDescent="0.35"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</row>
    <row r="260" spans="5:34" x14ac:dyDescent="0.35"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</row>
    <row r="261" spans="5:34" x14ac:dyDescent="0.35"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</row>
    <row r="262" spans="5:34" x14ac:dyDescent="0.35"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</row>
    <row r="263" spans="5:34" x14ac:dyDescent="0.35"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</row>
    <row r="264" spans="5:34" x14ac:dyDescent="0.35"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</row>
    <row r="265" spans="5:34" x14ac:dyDescent="0.35"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</row>
    <row r="266" spans="5:34" x14ac:dyDescent="0.35"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</row>
    <row r="267" spans="5:34" x14ac:dyDescent="0.35"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</row>
    <row r="268" spans="5:34" x14ac:dyDescent="0.35"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</row>
    <row r="269" spans="5:34" x14ac:dyDescent="0.35"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</row>
    <row r="270" spans="5:34" x14ac:dyDescent="0.35"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</row>
    <row r="271" spans="5:34" x14ac:dyDescent="0.35"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</row>
    <row r="272" spans="5:34" x14ac:dyDescent="0.35"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</row>
    <row r="273" spans="5:34" x14ac:dyDescent="0.35"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</row>
    <row r="274" spans="5:34" x14ac:dyDescent="0.35"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</row>
    <row r="275" spans="5:34" x14ac:dyDescent="0.35"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</row>
    <row r="276" spans="5:34" x14ac:dyDescent="0.35"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</row>
    <row r="277" spans="5:34" x14ac:dyDescent="0.35"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</row>
    <row r="278" spans="5:34" x14ac:dyDescent="0.35"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</row>
    <row r="279" spans="5:34" x14ac:dyDescent="0.35"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</row>
    <row r="280" spans="5:34" x14ac:dyDescent="0.35"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</row>
    <row r="281" spans="5:34" x14ac:dyDescent="0.35"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</row>
    <row r="282" spans="5:34" x14ac:dyDescent="0.35"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</row>
    <row r="283" spans="5:34" x14ac:dyDescent="0.35"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</row>
    <row r="284" spans="5:34" x14ac:dyDescent="0.35"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</row>
    <row r="285" spans="5:34" x14ac:dyDescent="0.35"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</row>
    <row r="286" spans="5:34" x14ac:dyDescent="0.35"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</row>
    <row r="287" spans="5:34" x14ac:dyDescent="0.35"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</row>
    <row r="288" spans="5:34" x14ac:dyDescent="0.35"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</row>
    <row r="289" spans="5:34" x14ac:dyDescent="0.35"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</row>
    <row r="290" spans="5:34" x14ac:dyDescent="0.35"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</row>
    <row r="291" spans="5:34" x14ac:dyDescent="0.35"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</row>
    <row r="292" spans="5:34" x14ac:dyDescent="0.35"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</row>
    <row r="293" spans="5:34" x14ac:dyDescent="0.35"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</row>
    <row r="294" spans="5:34" x14ac:dyDescent="0.35"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</row>
    <row r="295" spans="5:34" x14ac:dyDescent="0.35"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</row>
    <row r="296" spans="5:34" x14ac:dyDescent="0.35"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</row>
    <row r="297" spans="5:34" x14ac:dyDescent="0.35"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</row>
    <row r="298" spans="5:34" x14ac:dyDescent="0.35"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</row>
    <row r="299" spans="5:34" x14ac:dyDescent="0.35"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</row>
    <row r="300" spans="5:34" x14ac:dyDescent="0.35"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</row>
    <row r="301" spans="5:34" x14ac:dyDescent="0.35"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</row>
    <row r="302" spans="5:34" x14ac:dyDescent="0.35"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</row>
    <row r="303" spans="5:34" x14ac:dyDescent="0.35"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</row>
    <row r="304" spans="5:34" x14ac:dyDescent="0.35"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</row>
    <row r="305" spans="5:34" x14ac:dyDescent="0.35"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</row>
    <row r="306" spans="5:34" x14ac:dyDescent="0.35"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</row>
    <row r="307" spans="5:34" x14ac:dyDescent="0.35"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</row>
    <row r="308" spans="5:34" x14ac:dyDescent="0.35"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</row>
    <row r="309" spans="5:34" x14ac:dyDescent="0.35"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</row>
    <row r="310" spans="5:34" x14ac:dyDescent="0.35"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</row>
    <row r="311" spans="5:34" x14ac:dyDescent="0.35"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</row>
    <row r="312" spans="5:34" x14ac:dyDescent="0.35"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</row>
    <row r="313" spans="5:34" x14ac:dyDescent="0.35"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</row>
    <row r="314" spans="5:34" x14ac:dyDescent="0.35"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</row>
    <row r="315" spans="5:34" x14ac:dyDescent="0.35"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</row>
    <row r="316" spans="5:34" x14ac:dyDescent="0.35"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</row>
    <row r="317" spans="5:34" x14ac:dyDescent="0.35"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</row>
    <row r="318" spans="5:34" x14ac:dyDescent="0.35"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</row>
    <row r="319" spans="5:34" x14ac:dyDescent="0.35"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</row>
    <row r="320" spans="5:34" x14ac:dyDescent="0.35"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</row>
    <row r="321" spans="5:34" x14ac:dyDescent="0.35"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</row>
    <row r="322" spans="5:34" x14ac:dyDescent="0.35"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Y322" s="75"/>
      <c r="Z322" s="75"/>
      <c r="AA322" s="75"/>
      <c r="AB322" s="75"/>
      <c r="AC322" s="75"/>
      <c r="AD322" s="75"/>
      <c r="AE322" s="75"/>
      <c r="AF322" s="75"/>
      <c r="AG322" s="75"/>
      <c r="AH322" s="75"/>
    </row>
    <row r="323" spans="5:34" x14ac:dyDescent="0.35"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</row>
    <row r="324" spans="5:34" x14ac:dyDescent="0.35"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Y324" s="75"/>
      <c r="Z324" s="75"/>
      <c r="AA324" s="75"/>
      <c r="AB324" s="75"/>
      <c r="AC324" s="75"/>
      <c r="AD324" s="75"/>
      <c r="AE324" s="75"/>
      <c r="AF324" s="75"/>
      <c r="AG324" s="75"/>
      <c r="AH324" s="75"/>
    </row>
    <row r="325" spans="5:34" x14ac:dyDescent="0.35"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</row>
    <row r="326" spans="5:34" x14ac:dyDescent="0.35"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</row>
    <row r="327" spans="5:34" x14ac:dyDescent="0.35"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</row>
    <row r="328" spans="5:34" x14ac:dyDescent="0.35"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Y328" s="75"/>
      <c r="Z328" s="75"/>
      <c r="AA328" s="75"/>
      <c r="AB328" s="75"/>
      <c r="AC328" s="75"/>
      <c r="AD328" s="75"/>
      <c r="AE328" s="75"/>
      <c r="AF328" s="75"/>
      <c r="AG328" s="75"/>
      <c r="AH328" s="75"/>
    </row>
    <row r="329" spans="5:34" x14ac:dyDescent="0.35"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</row>
    <row r="330" spans="5:34" x14ac:dyDescent="0.35"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</row>
    <row r="331" spans="5:34" x14ac:dyDescent="0.35"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</row>
    <row r="332" spans="5:34" x14ac:dyDescent="0.35"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</row>
    <row r="333" spans="5:34" x14ac:dyDescent="0.35"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</row>
    <row r="334" spans="5:34" x14ac:dyDescent="0.35"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</row>
    <row r="335" spans="5:34" x14ac:dyDescent="0.35"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</row>
    <row r="336" spans="5:34" x14ac:dyDescent="0.35"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</row>
    <row r="337" spans="5:34" x14ac:dyDescent="0.35"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Y337" s="75"/>
      <c r="Z337" s="75"/>
      <c r="AA337" s="75"/>
      <c r="AB337" s="75"/>
      <c r="AC337" s="75"/>
      <c r="AD337" s="75"/>
      <c r="AE337" s="75"/>
      <c r="AF337" s="75"/>
      <c r="AG337" s="75"/>
      <c r="AH337" s="75"/>
    </row>
    <row r="338" spans="5:34" x14ac:dyDescent="0.35"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Y338" s="75"/>
      <c r="Z338" s="75"/>
      <c r="AA338" s="75"/>
      <c r="AB338" s="75"/>
      <c r="AC338" s="75"/>
      <c r="AD338" s="75"/>
      <c r="AE338" s="75"/>
      <c r="AF338" s="75"/>
      <c r="AG338" s="75"/>
      <c r="AH338" s="75"/>
    </row>
    <row r="339" spans="5:34" x14ac:dyDescent="0.35"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Y339" s="75"/>
      <c r="Z339" s="75"/>
      <c r="AA339" s="75"/>
      <c r="AB339" s="75"/>
      <c r="AC339" s="75"/>
      <c r="AD339" s="75"/>
      <c r="AE339" s="75"/>
      <c r="AF339" s="75"/>
      <c r="AG339" s="75"/>
      <c r="AH339" s="75"/>
    </row>
    <row r="340" spans="5:34" x14ac:dyDescent="0.35"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Y340" s="75"/>
      <c r="Z340" s="75"/>
      <c r="AA340" s="75"/>
      <c r="AB340" s="75"/>
      <c r="AC340" s="75"/>
      <c r="AD340" s="75"/>
      <c r="AE340" s="75"/>
      <c r="AF340" s="75"/>
      <c r="AG340" s="75"/>
      <c r="AH340" s="75"/>
    </row>
    <row r="341" spans="5:34" x14ac:dyDescent="0.35"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Y341" s="75"/>
      <c r="Z341" s="75"/>
      <c r="AA341" s="75"/>
      <c r="AB341" s="75"/>
      <c r="AC341" s="75"/>
      <c r="AD341" s="75"/>
      <c r="AE341" s="75"/>
      <c r="AF341" s="75"/>
      <c r="AG341" s="75"/>
      <c r="AH341" s="75"/>
    </row>
    <row r="342" spans="5:34" x14ac:dyDescent="0.35"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</row>
    <row r="343" spans="5:34" x14ac:dyDescent="0.35"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</row>
    <row r="344" spans="5:34" x14ac:dyDescent="0.35"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</row>
    <row r="345" spans="5:34" x14ac:dyDescent="0.35"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Y345" s="75"/>
      <c r="Z345" s="75"/>
      <c r="AA345" s="75"/>
      <c r="AB345" s="75"/>
      <c r="AC345" s="75"/>
      <c r="AD345" s="75"/>
      <c r="AE345" s="75"/>
      <c r="AF345" s="75"/>
      <c r="AG345" s="75"/>
      <c r="AH345" s="75"/>
    </row>
    <row r="346" spans="5:34" x14ac:dyDescent="0.35"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75"/>
    </row>
    <row r="347" spans="5:34" x14ac:dyDescent="0.35"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</row>
    <row r="348" spans="5:34" x14ac:dyDescent="0.35"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Y348" s="75"/>
      <c r="Z348" s="75"/>
      <c r="AA348" s="75"/>
      <c r="AB348" s="75"/>
      <c r="AC348" s="75"/>
      <c r="AD348" s="75"/>
      <c r="AE348" s="75"/>
      <c r="AF348" s="75"/>
      <c r="AG348" s="75"/>
      <c r="AH348" s="75"/>
    </row>
    <row r="349" spans="5:34" x14ac:dyDescent="0.35"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Y349" s="75"/>
      <c r="Z349" s="75"/>
      <c r="AA349" s="75"/>
      <c r="AB349" s="75"/>
      <c r="AC349" s="75"/>
      <c r="AD349" s="75"/>
      <c r="AE349" s="75"/>
      <c r="AF349" s="75"/>
      <c r="AG349" s="75"/>
      <c r="AH349" s="75"/>
    </row>
    <row r="350" spans="5:34" x14ac:dyDescent="0.35"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Y350" s="75"/>
      <c r="Z350" s="75"/>
      <c r="AA350" s="75"/>
      <c r="AB350" s="75"/>
      <c r="AC350" s="75"/>
      <c r="AD350" s="75"/>
      <c r="AE350" s="75"/>
      <c r="AF350" s="75"/>
      <c r="AG350" s="75"/>
      <c r="AH350" s="75"/>
    </row>
    <row r="351" spans="5:34" x14ac:dyDescent="0.35"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</row>
    <row r="352" spans="5:34" x14ac:dyDescent="0.35"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</row>
    <row r="353" spans="5:34" x14ac:dyDescent="0.35"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Y353" s="75"/>
      <c r="Z353" s="75"/>
      <c r="AA353" s="75"/>
      <c r="AB353" s="75"/>
      <c r="AC353" s="75"/>
      <c r="AD353" s="75"/>
      <c r="AE353" s="75"/>
      <c r="AF353" s="75"/>
      <c r="AG353" s="75"/>
      <c r="AH353" s="75"/>
    </row>
    <row r="354" spans="5:34" x14ac:dyDescent="0.35"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Y354" s="75"/>
      <c r="Z354" s="75"/>
      <c r="AA354" s="75"/>
      <c r="AB354" s="75"/>
      <c r="AC354" s="75"/>
      <c r="AD354" s="75"/>
      <c r="AE354" s="75"/>
      <c r="AF354" s="75"/>
      <c r="AG354" s="75"/>
      <c r="AH354" s="75"/>
    </row>
    <row r="355" spans="5:34" x14ac:dyDescent="0.35"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Y355" s="75"/>
      <c r="Z355" s="75"/>
      <c r="AA355" s="75"/>
      <c r="AB355" s="75"/>
      <c r="AC355" s="75"/>
      <c r="AD355" s="75"/>
      <c r="AE355" s="75"/>
      <c r="AF355" s="75"/>
      <c r="AG355" s="75"/>
      <c r="AH355" s="75"/>
    </row>
    <row r="356" spans="5:34" x14ac:dyDescent="0.35"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Y356" s="75"/>
      <c r="Z356" s="75"/>
      <c r="AA356" s="75"/>
      <c r="AB356" s="75"/>
      <c r="AC356" s="75"/>
      <c r="AD356" s="75"/>
      <c r="AE356" s="75"/>
      <c r="AF356" s="75"/>
      <c r="AG356" s="75"/>
      <c r="AH356" s="75"/>
    </row>
    <row r="357" spans="5:34" x14ac:dyDescent="0.35"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Y357" s="75"/>
      <c r="Z357" s="75"/>
      <c r="AA357" s="75"/>
      <c r="AB357" s="75"/>
      <c r="AC357" s="75"/>
      <c r="AD357" s="75"/>
      <c r="AE357" s="75"/>
      <c r="AF357" s="75"/>
      <c r="AG357" s="75"/>
      <c r="AH357" s="75"/>
    </row>
    <row r="358" spans="5:34" x14ac:dyDescent="0.35"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Y358" s="75"/>
      <c r="Z358" s="75"/>
      <c r="AA358" s="75"/>
      <c r="AB358" s="75"/>
      <c r="AC358" s="75"/>
      <c r="AD358" s="75"/>
      <c r="AE358" s="75"/>
      <c r="AF358" s="75"/>
      <c r="AG358" s="75"/>
      <c r="AH358" s="75"/>
    </row>
    <row r="359" spans="5:34" x14ac:dyDescent="0.35"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Y359" s="75"/>
      <c r="Z359" s="75"/>
      <c r="AA359" s="75"/>
      <c r="AB359" s="75"/>
      <c r="AC359" s="75"/>
      <c r="AD359" s="75"/>
      <c r="AE359" s="75"/>
      <c r="AF359" s="75"/>
      <c r="AG359" s="75"/>
      <c r="AH359" s="75"/>
    </row>
    <row r="360" spans="5:34" x14ac:dyDescent="0.35"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Y360" s="75"/>
      <c r="Z360" s="75"/>
      <c r="AA360" s="75"/>
      <c r="AB360" s="75"/>
      <c r="AC360" s="75"/>
      <c r="AD360" s="75"/>
      <c r="AE360" s="75"/>
      <c r="AF360" s="75"/>
      <c r="AG360" s="75"/>
      <c r="AH360" s="75"/>
    </row>
    <row r="361" spans="5:34" x14ac:dyDescent="0.35"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</row>
    <row r="362" spans="5:34" x14ac:dyDescent="0.35"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Y362" s="75"/>
      <c r="Z362" s="75"/>
      <c r="AA362" s="75"/>
      <c r="AB362" s="75"/>
      <c r="AC362" s="75"/>
      <c r="AD362" s="75"/>
      <c r="AE362" s="75"/>
      <c r="AF362" s="75"/>
      <c r="AG362" s="75"/>
      <c r="AH362" s="75"/>
    </row>
    <row r="363" spans="5:34" x14ac:dyDescent="0.35"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</row>
    <row r="364" spans="5:34" x14ac:dyDescent="0.35"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Y364" s="75"/>
      <c r="Z364" s="75"/>
      <c r="AA364" s="75"/>
      <c r="AB364" s="75"/>
      <c r="AC364" s="75"/>
      <c r="AD364" s="75"/>
      <c r="AE364" s="75"/>
      <c r="AF364" s="75"/>
      <c r="AG364" s="75"/>
      <c r="AH364" s="75"/>
    </row>
    <row r="365" spans="5:34" x14ac:dyDescent="0.35"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Y365" s="75"/>
      <c r="Z365" s="75"/>
      <c r="AA365" s="75"/>
      <c r="AB365" s="75"/>
      <c r="AC365" s="75"/>
      <c r="AD365" s="75"/>
      <c r="AE365" s="75"/>
      <c r="AF365" s="75"/>
      <c r="AG365" s="75"/>
      <c r="AH365" s="75"/>
    </row>
    <row r="366" spans="5:34" x14ac:dyDescent="0.35"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Y366" s="75"/>
      <c r="Z366" s="75"/>
      <c r="AA366" s="75"/>
      <c r="AB366" s="75"/>
      <c r="AC366" s="75"/>
      <c r="AD366" s="75"/>
      <c r="AE366" s="75"/>
      <c r="AF366" s="75"/>
      <c r="AG366" s="75"/>
      <c r="AH366" s="75"/>
    </row>
    <row r="367" spans="5:34" x14ac:dyDescent="0.35"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</row>
    <row r="368" spans="5:34" x14ac:dyDescent="0.35"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Y368" s="75"/>
      <c r="Z368" s="75"/>
      <c r="AA368" s="75"/>
      <c r="AB368" s="75"/>
      <c r="AC368" s="75"/>
      <c r="AD368" s="75"/>
      <c r="AE368" s="75"/>
      <c r="AF368" s="75"/>
      <c r="AG368" s="75"/>
      <c r="AH368" s="75"/>
    </row>
    <row r="369" spans="5:34" x14ac:dyDescent="0.35"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Y369" s="75"/>
      <c r="Z369" s="75"/>
      <c r="AA369" s="75"/>
      <c r="AB369" s="75"/>
      <c r="AC369" s="75"/>
      <c r="AD369" s="75"/>
      <c r="AE369" s="75"/>
      <c r="AF369" s="75"/>
      <c r="AG369" s="75"/>
      <c r="AH369" s="75"/>
    </row>
    <row r="370" spans="5:34" x14ac:dyDescent="0.35"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Y370" s="75"/>
      <c r="Z370" s="75"/>
      <c r="AA370" s="75"/>
      <c r="AB370" s="75"/>
      <c r="AC370" s="75"/>
      <c r="AD370" s="75"/>
      <c r="AE370" s="75"/>
      <c r="AF370" s="75"/>
      <c r="AG370" s="75"/>
      <c r="AH370" s="75"/>
    </row>
    <row r="371" spans="5:34" x14ac:dyDescent="0.35"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Y371" s="75"/>
      <c r="Z371" s="75"/>
      <c r="AA371" s="75"/>
      <c r="AB371" s="75"/>
      <c r="AC371" s="75"/>
      <c r="AD371" s="75"/>
      <c r="AE371" s="75"/>
      <c r="AF371" s="75"/>
      <c r="AG371" s="75"/>
      <c r="AH371" s="75"/>
    </row>
    <row r="372" spans="5:34" x14ac:dyDescent="0.35"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Y372" s="75"/>
      <c r="Z372" s="75"/>
      <c r="AA372" s="75"/>
      <c r="AB372" s="75"/>
      <c r="AC372" s="75"/>
      <c r="AD372" s="75"/>
      <c r="AE372" s="75"/>
      <c r="AF372" s="75"/>
      <c r="AG372" s="75"/>
      <c r="AH372" s="75"/>
    </row>
    <row r="373" spans="5:34" x14ac:dyDescent="0.35"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Y373" s="75"/>
      <c r="Z373" s="75"/>
      <c r="AA373" s="75"/>
      <c r="AB373" s="75"/>
      <c r="AC373" s="75"/>
      <c r="AD373" s="75"/>
      <c r="AE373" s="75"/>
      <c r="AF373" s="75"/>
      <c r="AG373" s="75"/>
      <c r="AH373" s="75"/>
    </row>
    <row r="374" spans="5:34" x14ac:dyDescent="0.35"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Y374" s="75"/>
      <c r="Z374" s="75"/>
      <c r="AA374" s="75"/>
      <c r="AB374" s="75"/>
      <c r="AC374" s="75"/>
      <c r="AD374" s="75"/>
      <c r="AE374" s="75"/>
      <c r="AF374" s="75"/>
      <c r="AG374" s="75"/>
      <c r="AH374" s="75"/>
    </row>
    <row r="375" spans="5:34" x14ac:dyDescent="0.35"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Y375" s="75"/>
      <c r="Z375" s="75"/>
      <c r="AA375" s="75"/>
      <c r="AB375" s="75"/>
      <c r="AC375" s="75"/>
      <c r="AD375" s="75"/>
      <c r="AE375" s="75"/>
      <c r="AF375" s="75"/>
      <c r="AG375" s="75"/>
      <c r="AH375" s="75"/>
    </row>
    <row r="376" spans="5:34" x14ac:dyDescent="0.35"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Y376" s="75"/>
      <c r="Z376" s="75"/>
      <c r="AA376" s="75"/>
      <c r="AB376" s="75"/>
      <c r="AC376" s="75"/>
      <c r="AD376" s="75"/>
      <c r="AE376" s="75"/>
      <c r="AF376" s="75"/>
      <c r="AG376" s="75"/>
      <c r="AH376" s="75"/>
    </row>
    <row r="377" spans="5:34" x14ac:dyDescent="0.35"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Y377" s="75"/>
      <c r="Z377" s="75"/>
      <c r="AA377" s="75"/>
      <c r="AB377" s="75"/>
      <c r="AC377" s="75"/>
      <c r="AD377" s="75"/>
      <c r="AE377" s="75"/>
      <c r="AF377" s="75"/>
      <c r="AG377" s="75"/>
      <c r="AH377" s="75"/>
    </row>
    <row r="378" spans="5:34" x14ac:dyDescent="0.35"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Y378" s="75"/>
      <c r="Z378" s="75"/>
      <c r="AA378" s="75"/>
      <c r="AB378" s="75"/>
      <c r="AC378" s="75"/>
      <c r="AD378" s="75"/>
      <c r="AE378" s="75"/>
      <c r="AF378" s="75"/>
      <c r="AG378" s="75"/>
      <c r="AH378" s="75"/>
    </row>
    <row r="379" spans="5:34" x14ac:dyDescent="0.35"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Y379" s="75"/>
      <c r="Z379" s="75"/>
      <c r="AA379" s="75"/>
      <c r="AB379" s="75"/>
      <c r="AC379" s="75"/>
      <c r="AD379" s="75"/>
      <c r="AE379" s="75"/>
      <c r="AF379" s="75"/>
      <c r="AG379" s="75"/>
      <c r="AH379" s="75"/>
    </row>
    <row r="380" spans="5:34" x14ac:dyDescent="0.35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8090F-70A6-43C2-92CF-BAB2A28E0386}">
  <dimension ref="B2:CD380"/>
  <sheetViews>
    <sheetView showZeros="0" topLeftCell="B1" zoomScale="40" zoomScaleNormal="40" workbookViewId="0">
      <selection activeCell="H9" sqref="H9"/>
    </sheetView>
  </sheetViews>
  <sheetFormatPr baseColWidth="10" defaultColWidth="11.54296875" defaultRowHeight="14.5" x14ac:dyDescent="0.35"/>
  <cols>
    <col min="1" max="1" width="4.1796875" style="2" customWidth="1"/>
    <col min="2" max="2" width="11.54296875" style="2"/>
    <col min="3" max="3" width="15.1796875" style="2" customWidth="1"/>
    <col min="4" max="4" width="64" style="2" customWidth="1"/>
    <col min="5" max="22" width="15.81640625" style="2" customWidth="1"/>
    <col min="23" max="47" width="15.81640625" style="75" customWidth="1"/>
    <col min="48" max="59" width="13.453125" style="75" customWidth="1"/>
    <col min="60" max="62" width="13.453125" style="2" customWidth="1"/>
    <col min="63" max="16384" width="11.54296875" style="2"/>
  </cols>
  <sheetData>
    <row r="2" spans="2:82" x14ac:dyDescent="0.35">
      <c r="B2" s="1" t="s">
        <v>0</v>
      </c>
      <c r="C2" s="1"/>
      <c r="E2" s="3" t="s">
        <v>1</v>
      </c>
      <c r="F2" s="4">
        <v>2022</v>
      </c>
    </row>
    <row r="3" spans="2:82" x14ac:dyDescent="0.35">
      <c r="B3" s="5" t="s">
        <v>308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82" ht="15" thickBot="1" x14ac:dyDescent="0.4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82" ht="29" thickTop="1" thickBot="1" x14ac:dyDescent="0.4">
      <c r="B5" s="8" t="s">
        <v>4</v>
      </c>
      <c r="C5" s="9" t="s">
        <v>5</v>
      </c>
      <c r="D5" s="10" t="s">
        <v>6</v>
      </c>
      <c r="E5" s="11" t="str">
        <f>'VALORES A PRECIOS BASICOS'!E5</f>
        <v xml:space="preserve"> GALICIA</v>
      </c>
      <c r="F5" s="11" t="str">
        <f>'VALORES A PRECIOS BASICOS'!F5</f>
        <v xml:space="preserve"> P. DE ASTURIAS</v>
      </c>
      <c r="G5" s="11" t="str">
        <f>'VALORES A PRECIOS BASICOS'!G5</f>
        <v xml:space="preserve"> CANTABRIA</v>
      </c>
      <c r="H5" s="11" t="str">
        <f>'VALORES A PRECIOS BASICOS'!H5</f>
        <v xml:space="preserve"> PAIS VASCO</v>
      </c>
      <c r="I5" s="11" t="str">
        <f>'VALORES A PRECIOS BASICOS'!I5</f>
        <v xml:space="preserve"> NAVARRA</v>
      </c>
      <c r="J5" s="11" t="str">
        <f>'VALORES A PRECIOS BASICOS'!J5</f>
        <v xml:space="preserve"> LA RIOJA</v>
      </c>
      <c r="K5" s="11" t="str">
        <f>'VALORES A PRECIOS BASICOS'!K5</f>
        <v xml:space="preserve"> ARAGON</v>
      </c>
      <c r="L5" s="11" t="str">
        <f>'VALORES A PRECIOS BASICOS'!L5</f>
        <v xml:space="preserve"> CATALUÑA</v>
      </c>
      <c r="M5" s="11" t="str">
        <f>'VALORES A PRECIOS BASICOS'!M5</f>
        <v xml:space="preserve"> BALEARES</v>
      </c>
      <c r="N5" s="11" t="str">
        <f>'VALORES A PRECIOS BASICOS'!N5</f>
        <v xml:space="preserve"> CASTILLA Y LEON</v>
      </c>
      <c r="O5" s="11" t="str">
        <f>'VALORES A PRECIOS BASICOS'!O5</f>
        <v xml:space="preserve"> MADRID</v>
      </c>
      <c r="P5" s="11" t="str">
        <f>'VALORES A PRECIOS BASICOS'!P5</f>
        <v xml:space="preserve"> CASTILLA-LA MANCHA</v>
      </c>
      <c r="Q5" s="11" t="str">
        <f>'VALORES A PRECIOS BASICOS'!Q5</f>
        <v xml:space="preserve"> C. VALENCIANA</v>
      </c>
      <c r="R5" s="11" t="str">
        <f>'VALORES A PRECIOS BASICOS'!R5</f>
        <v xml:space="preserve"> R. DE MURCIA</v>
      </c>
      <c r="S5" s="11" t="str">
        <f>'VALORES A PRECIOS BASICOS'!S5</f>
        <v xml:space="preserve"> EXTREMADURA</v>
      </c>
      <c r="T5" s="11" t="str">
        <f>'VALORES A PRECIOS BASICOS'!T5</f>
        <v xml:space="preserve"> ANDALUCIA</v>
      </c>
      <c r="U5" s="11" t="str">
        <f>'VALORES A PRECIOS BASICOS'!U5</f>
        <v xml:space="preserve"> CANARIAS</v>
      </c>
      <c r="V5" s="11" t="str">
        <f>'VALORES A PRECIOS BASICOS'!V5</f>
        <v>ESPAÑA</v>
      </c>
    </row>
    <row r="6" spans="2:82" ht="15.5" thickTop="1" thickBot="1" x14ac:dyDescent="0.4">
      <c r="B6" s="12">
        <v>1</v>
      </c>
      <c r="C6" s="13" t="s">
        <v>7</v>
      </c>
      <c r="D6" s="14" t="s">
        <v>8</v>
      </c>
      <c r="E6" s="15">
        <v>49.467943000000005</v>
      </c>
      <c r="F6" s="15">
        <v>0.47287899999999999</v>
      </c>
      <c r="G6" s="15">
        <v>0.88219999999999998</v>
      </c>
      <c r="H6" s="15">
        <v>59.274270000000001</v>
      </c>
      <c r="I6" s="15">
        <v>285.25758500000001</v>
      </c>
      <c r="J6" s="15">
        <v>72.409992000000003</v>
      </c>
      <c r="K6" s="15">
        <v>1046.8125930000001</v>
      </c>
      <c r="L6" s="15">
        <v>511.60103600000002</v>
      </c>
      <c r="M6" s="15">
        <v>13.895054999999999</v>
      </c>
      <c r="N6" s="15">
        <v>2003.7305459999998</v>
      </c>
      <c r="O6" s="15">
        <v>84.403139999999993</v>
      </c>
      <c r="P6" s="15">
        <v>1108.017028</v>
      </c>
      <c r="Q6" s="15">
        <v>72.035831000000002</v>
      </c>
      <c r="R6" s="15">
        <v>36.060358999999998</v>
      </c>
      <c r="S6" s="15">
        <v>261.22054800000001</v>
      </c>
      <c r="T6" s="15">
        <v>536.80833600000005</v>
      </c>
      <c r="U6" s="15">
        <v>0.65379100000000001</v>
      </c>
      <c r="V6" s="15">
        <v>6143.0031320000007</v>
      </c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2:82" x14ac:dyDescent="0.35">
      <c r="B7" s="17" t="s">
        <v>9</v>
      </c>
      <c r="C7" s="18" t="s">
        <v>10</v>
      </c>
      <c r="D7" s="19" t="s">
        <v>11</v>
      </c>
      <c r="E7" s="20">
        <v>13.063009000000001</v>
      </c>
      <c r="F7" s="20">
        <v>3.3558999999999999E-2</v>
      </c>
      <c r="G7" s="20">
        <v>0.66881900000000005</v>
      </c>
      <c r="H7" s="20">
        <v>31.17127</v>
      </c>
      <c r="I7" s="20">
        <v>116.467771</v>
      </c>
      <c r="J7" s="20">
        <v>42.870438999999998</v>
      </c>
      <c r="K7" s="20">
        <v>268.18522200000001</v>
      </c>
      <c r="L7" s="20">
        <v>125.33008000000001</v>
      </c>
      <c r="M7" s="20">
        <v>2.6279889999999999</v>
      </c>
      <c r="N7" s="20">
        <v>815.29437299999995</v>
      </c>
      <c r="O7" s="20">
        <v>21.654934000000001</v>
      </c>
      <c r="P7" s="20">
        <v>293.61137200000002</v>
      </c>
      <c r="Q7" s="20">
        <v>3.4060079999999999</v>
      </c>
      <c r="R7" s="20">
        <v>8.158887</v>
      </c>
      <c r="S7" s="20">
        <v>86.503254000000013</v>
      </c>
      <c r="T7" s="20">
        <v>324.80564700000002</v>
      </c>
      <c r="U7" s="20">
        <v>8.5251999999999994E-2</v>
      </c>
      <c r="V7" s="20">
        <v>2153.9378849999998</v>
      </c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2" x14ac:dyDescent="0.35">
      <c r="B8" s="17" t="s">
        <v>12</v>
      </c>
      <c r="C8" s="18" t="s">
        <v>13</v>
      </c>
      <c r="D8" s="21" t="s">
        <v>14</v>
      </c>
      <c r="E8" s="20">
        <v>12.749073999999998</v>
      </c>
      <c r="F8" s="20">
        <v>3.3558999999999999E-2</v>
      </c>
      <c r="G8" s="20">
        <v>0.66881900000000005</v>
      </c>
      <c r="H8" s="20">
        <v>31.17127</v>
      </c>
      <c r="I8" s="20">
        <v>115.82130600000001</v>
      </c>
      <c r="J8" s="20">
        <v>42.851864999999997</v>
      </c>
      <c r="K8" s="20">
        <v>193.57065899999998</v>
      </c>
      <c r="L8" s="20">
        <v>124.891035</v>
      </c>
      <c r="M8" s="20">
        <v>2.6115710000000001</v>
      </c>
      <c r="N8" s="20">
        <v>812.82751900000005</v>
      </c>
      <c r="O8" s="20">
        <v>21.261555000000001</v>
      </c>
      <c r="P8" s="20">
        <v>278.39368000000002</v>
      </c>
      <c r="Q8" s="20">
        <v>3.0718990000000002</v>
      </c>
      <c r="R8" s="20">
        <v>7.9224209999999999</v>
      </c>
      <c r="S8" s="20">
        <v>79.687643000000008</v>
      </c>
      <c r="T8" s="20">
        <v>106.881297</v>
      </c>
      <c r="U8" s="20">
        <v>8.5251999999999994E-2</v>
      </c>
      <c r="V8" s="20">
        <v>1834.5004240000001</v>
      </c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2" x14ac:dyDescent="0.35">
      <c r="B9" s="17" t="s">
        <v>15</v>
      </c>
      <c r="C9" s="18" t="s">
        <v>16</v>
      </c>
      <c r="D9" s="21" t="s">
        <v>17</v>
      </c>
      <c r="E9" s="20">
        <v>0.31393500000000002</v>
      </c>
      <c r="F9" s="20">
        <v>0</v>
      </c>
      <c r="G9" s="20">
        <v>0</v>
      </c>
      <c r="H9" s="20">
        <v>0</v>
      </c>
      <c r="I9" s="20">
        <v>0.64646499999999996</v>
      </c>
      <c r="J9" s="20">
        <v>1.8574E-2</v>
      </c>
      <c r="K9" s="20">
        <v>74.61456299999999</v>
      </c>
      <c r="L9" s="20">
        <v>0.43904500000000002</v>
      </c>
      <c r="M9" s="20">
        <v>1.6417999999999999E-2</v>
      </c>
      <c r="N9" s="20">
        <v>2.4668540000000001</v>
      </c>
      <c r="O9" s="20">
        <v>0.39337899999999998</v>
      </c>
      <c r="P9" s="20">
        <v>15.217692000000001</v>
      </c>
      <c r="Q9" s="20">
        <v>0.33410899999999999</v>
      </c>
      <c r="R9" s="20">
        <v>0.23646600000000001</v>
      </c>
      <c r="S9" s="20">
        <v>6.8156109999999996</v>
      </c>
      <c r="T9" s="20">
        <v>217.92434999999998</v>
      </c>
      <c r="U9" s="20">
        <v>0</v>
      </c>
      <c r="V9" s="20">
        <v>319.43746099999993</v>
      </c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2:82" x14ac:dyDescent="0.35">
      <c r="B10" s="17" t="s">
        <v>18</v>
      </c>
      <c r="C10" s="18" t="s">
        <v>19</v>
      </c>
      <c r="D10" s="19" t="s">
        <v>20</v>
      </c>
      <c r="E10" s="20">
        <v>4.5217369999999999</v>
      </c>
      <c r="F10" s="20">
        <v>0</v>
      </c>
      <c r="G10" s="20">
        <v>1.7864000000000001E-2</v>
      </c>
      <c r="H10" s="20">
        <v>0.19742799999999999</v>
      </c>
      <c r="I10" s="20">
        <v>7.6076000000000005E-2</v>
      </c>
      <c r="J10" s="20">
        <v>3.7268000000000003E-2</v>
      </c>
      <c r="K10" s="20">
        <v>3.807836</v>
      </c>
      <c r="L10" s="20">
        <v>0.92864000000000002</v>
      </c>
      <c r="M10" s="20">
        <v>4.9280000000000001E-3</v>
      </c>
      <c r="N10" s="20">
        <v>35.358156999999999</v>
      </c>
      <c r="O10" s="20">
        <v>0.20705299999999999</v>
      </c>
      <c r="P10" s="20">
        <v>10.608776000000001</v>
      </c>
      <c r="Q10" s="20">
        <v>0.11241999999999999</v>
      </c>
      <c r="R10" s="20">
        <v>4.2765999999999998E-2</v>
      </c>
      <c r="S10" s="20">
        <v>1.9807129999999999</v>
      </c>
      <c r="T10" s="20">
        <v>12.202696</v>
      </c>
      <c r="U10" s="20">
        <v>2.6816E-2</v>
      </c>
      <c r="V10" s="20">
        <v>70.131174000000001</v>
      </c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2:82" x14ac:dyDescent="0.35">
      <c r="B11" s="17" t="s">
        <v>21</v>
      </c>
      <c r="C11" s="18" t="s">
        <v>22</v>
      </c>
      <c r="D11" s="19" t="s">
        <v>23</v>
      </c>
      <c r="E11" s="20">
        <v>0.69105400000000006</v>
      </c>
      <c r="F11" s="20">
        <v>0</v>
      </c>
      <c r="G11" s="20">
        <v>0.104813</v>
      </c>
      <c r="H11" s="20">
        <v>19.781207999999999</v>
      </c>
      <c r="I11" s="20">
        <v>84.408400999999998</v>
      </c>
      <c r="J11" s="20">
        <v>25.046016000000002</v>
      </c>
      <c r="K11" s="20">
        <v>399.84812599999998</v>
      </c>
      <c r="L11" s="20">
        <v>177.09752500000002</v>
      </c>
      <c r="M11" s="20">
        <v>8.8603629999999995</v>
      </c>
      <c r="N11" s="20">
        <v>638.46100800000011</v>
      </c>
      <c r="O11" s="20">
        <v>35.144826999999999</v>
      </c>
      <c r="P11" s="20">
        <v>594.81139200000007</v>
      </c>
      <c r="Q11" s="20">
        <v>7.467568</v>
      </c>
      <c r="R11" s="20">
        <v>17.741202000000001</v>
      </c>
      <c r="S11" s="20">
        <v>40.009266999999994</v>
      </c>
      <c r="T11" s="20">
        <v>49.787729000000006</v>
      </c>
      <c r="U11" s="20">
        <v>3.6603999999999998E-2</v>
      </c>
      <c r="V11" s="20">
        <v>2099.2971030000003</v>
      </c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2:82" x14ac:dyDescent="0.35">
      <c r="B12" s="17" t="s">
        <v>24</v>
      </c>
      <c r="C12" s="18" t="s">
        <v>25</v>
      </c>
      <c r="D12" s="19" t="s">
        <v>26</v>
      </c>
      <c r="E12" s="20">
        <v>0.11774999999999999</v>
      </c>
      <c r="F12" s="20">
        <v>0</v>
      </c>
      <c r="G12" s="20">
        <v>5.8212E-2</v>
      </c>
      <c r="H12" s="20">
        <v>7.7912980000000003</v>
      </c>
      <c r="I12" s="20">
        <v>12.828334999999999</v>
      </c>
      <c r="J12" s="20">
        <v>0.37967200000000001</v>
      </c>
      <c r="K12" s="20">
        <v>12.097676</v>
      </c>
      <c r="L12" s="20">
        <v>4.6553689999999994</v>
      </c>
      <c r="M12" s="20">
        <v>1.780673</v>
      </c>
      <c r="N12" s="20">
        <v>40.401226000000001</v>
      </c>
      <c r="O12" s="20">
        <v>3.4798249999999999</v>
      </c>
      <c r="P12" s="20">
        <v>81.772934000000006</v>
      </c>
      <c r="Q12" s="20">
        <v>3.3290959999999998</v>
      </c>
      <c r="R12" s="20">
        <v>8.2001080000000002</v>
      </c>
      <c r="S12" s="20">
        <v>30.128381999999998</v>
      </c>
      <c r="T12" s="20">
        <v>44.559159000000008</v>
      </c>
      <c r="U12" s="20">
        <v>8.1464000000000009E-2</v>
      </c>
      <c r="V12" s="20">
        <v>251.66117900000003</v>
      </c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2" x14ac:dyDescent="0.35">
      <c r="B13" s="17" t="s">
        <v>27</v>
      </c>
      <c r="C13" s="18" t="s">
        <v>28</v>
      </c>
      <c r="D13" s="19" t="s">
        <v>29</v>
      </c>
      <c r="E13" s="20">
        <v>30.943769000000003</v>
      </c>
      <c r="F13" s="20">
        <v>0.43931999999999999</v>
      </c>
      <c r="G13" s="20">
        <v>0</v>
      </c>
      <c r="H13" s="20">
        <v>0.15772</v>
      </c>
      <c r="I13" s="20">
        <v>64.483665000000002</v>
      </c>
      <c r="J13" s="20">
        <v>1.390952</v>
      </c>
      <c r="K13" s="20">
        <v>316.58952299999999</v>
      </c>
      <c r="L13" s="20">
        <v>130.956322</v>
      </c>
      <c r="M13" s="20">
        <v>0.19378899999999999</v>
      </c>
      <c r="N13" s="20">
        <v>444.14070900000002</v>
      </c>
      <c r="O13" s="20">
        <v>18.766044999999998</v>
      </c>
      <c r="P13" s="20">
        <v>71.682570999999996</v>
      </c>
      <c r="Q13" s="20">
        <v>1.323245</v>
      </c>
      <c r="R13" s="20">
        <v>0.49185000000000001</v>
      </c>
      <c r="S13" s="20">
        <v>78.388384000000002</v>
      </c>
      <c r="T13" s="20">
        <v>16.557638000000001</v>
      </c>
      <c r="U13" s="20">
        <v>0.37511800000000001</v>
      </c>
      <c r="V13" s="20">
        <v>1176.8806200000001</v>
      </c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2" x14ac:dyDescent="0.35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5.0258019999999997</v>
      </c>
      <c r="J14" s="20">
        <v>0</v>
      </c>
      <c r="K14" s="20">
        <v>9.7837030000000009</v>
      </c>
      <c r="L14" s="20">
        <v>61.770989</v>
      </c>
      <c r="M14" s="20">
        <v>2.1158E-2</v>
      </c>
      <c r="N14" s="20">
        <v>0</v>
      </c>
      <c r="O14" s="20">
        <v>0</v>
      </c>
      <c r="P14" s="20">
        <v>0.28619499999999998</v>
      </c>
      <c r="Q14" s="20">
        <v>55.578618999999996</v>
      </c>
      <c r="R14" s="20">
        <v>1.069753</v>
      </c>
      <c r="S14" s="20">
        <v>7.7913329999999998</v>
      </c>
      <c r="T14" s="20">
        <v>46.582646000000004</v>
      </c>
      <c r="U14" s="20">
        <v>0</v>
      </c>
      <c r="V14" s="20">
        <v>187.91019800000001</v>
      </c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</row>
    <row r="15" spans="2:82" ht="15" thickBot="1" x14ac:dyDescent="0.4">
      <c r="B15" s="17" t="s">
        <v>33</v>
      </c>
      <c r="C15" s="18" t="s">
        <v>34</v>
      </c>
      <c r="D15" s="19" t="s">
        <v>35</v>
      </c>
      <c r="E15" s="20">
        <v>0.13062399999999999</v>
      </c>
      <c r="F15" s="20">
        <v>0</v>
      </c>
      <c r="G15" s="20">
        <v>3.2492E-2</v>
      </c>
      <c r="H15" s="20">
        <v>0.175346</v>
      </c>
      <c r="I15" s="20">
        <v>1.967535</v>
      </c>
      <c r="J15" s="20">
        <v>2.6856450000000001</v>
      </c>
      <c r="K15" s="20">
        <v>36.500506999999999</v>
      </c>
      <c r="L15" s="20">
        <v>10.862111000000001</v>
      </c>
      <c r="M15" s="20">
        <v>0.40615499999999999</v>
      </c>
      <c r="N15" s="20">
        <v>30.075073</v>
      </c>
      <c r="O15" s="20">
        <v>5.1504560000000001</v>
      </c>
      <c r="P15" s="20">
        <v>55.243787999999995</v>
      </c>
      <c r="Q15" s="20">
        <v>0.81887500000000002</v>
      </c>
      <c r="R15" s="20">
        <v>0.35579300000000003</v>
      </c>
      <c r="S15" s="20">
        <v>16.419215000000001</v>
      </c>
      <c r="T15" s="20">
        <v>42.312821</v>
      </c>
      <c r="U15" s="20">
        <v>4.8536999999999997E-2</v>
      </c>
      <c r="V15" s="20">
        <v>203.18497300000001</v>
      </c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2:82" ht="15" thickBot="1" x14ac:dyDescent="0.4">
      <c r="B16" s="22">
        <v>2</v>
      </c>
      <c r="C16" s="23" t="s">
        <v>36</v>
      </c>
      <c r="D16" s="24" t="s">
        <v>37</v>
      </c>
      <c r="E16" s="25">
        <v>11.520427</v>
      </c>
      <c r="F16" s="25">
        <v>1.4302760000000001</v>
      </c>
      <c r="G16" s="25">
        <v>0.144457</v>
      </c>
      <c r="H16" s="25">
        <v>13.264797999999999</v>
      </c>
      <c r="I16" s="25">
        <v>22.137277999999998</v>
      </c>
      <c r="J16" s="25">
        <v>14.0708</v>
      </c>
      <c r="K16" s="25">
        <v>62.898216000000005</v>
      </c>
      <c r="L16" s="25">
        <v>43.559398000000002</v>
      </c>
      <c r="M16" s="25">
        <v>0.75167799999999996</v>
      </c>
      <c r="N16" s="25">
        <v>406.17129300000005</v>
      </c>
      <c r="O16" s="25">
        <v>6.3344509999999996</v>
      </c>
      <c r="P16" s="25">
        <v>125.10259099999999</v>
      </c>
      <c r="Q16" s="25">
        <v>4.1236450000000007</v>
      </c>
      <c r="R16" s="25">
        <v>20.176708999999999</v>
      </c>
      <c r="S16" s="25">
        <v>90.598434999999995</v>
      </c>
      <c r="T16" s="25">
        <v>361.23462699999999</v>
      </c>
      <c r="U16" s="25">
        <v>2.704504</v>
      </c>
      <c r="V16" s="25">
        <v>1186.223583</v>
      </c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2:82" x14ac:dyDescent="0.35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0.1002</v>
      </c>
      <c r="H17" s="26">
        <v>5.7505689999999996</v>
      </c>
      <c r="I17" s="26">
        <v>17.441504999999999</v>
      </c>
      <c r="J17" s="26">
        <v>9.3681090000000005</v>
      </c>
      <c r="K17" s="26">
        <v>49.051479</v>
      </c>
      <c r="L17" s="26">
        <v>33.631271000000005</v>
      </c>
      <c r="M17" s="26">
        <v>1.6173E-2</v>
      </c>
      <c r="N17" s="26">
        <v>280.76738599999999</v>
      </c>
      <c r="O17" s="26">
        <v>2.33914</v>
      </c>
      <c r="P17" s="26">
        <v>69.312450000000013</v>
      </c>
      <c r="Q17" s="26">
        <v>0.624996</v>
      </c>
      <c r="R17" s="26">
        <v>0.96929100000000001</v>
      </c>
      <c r="S17" s="26">
        <v>22.197675</v>
      </c>
      <c r="T17" s="26">
        <v>211.382273</v>
      </c>
      <c r="U17" s="26">
        <v>0</v>
      </c>
      <c r="V17" s="26">
        <v>702.95251699999994</v>
      </c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</row>
    <row r="18" spans="2:82" x14ac:dyDescent="0.35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3.6096000000000003E-2</v>
      </c>
      <c r="H18" s="26">
        <v>2.6938800000000001</v>
      </c>
      <c r="I18" s="26">
        <v>12.328251</v>
      </c>
      <c r="J18" s="26">
        <v>6.1626599999999998</v>
      </c>
      <c r="K18" s="26">
        <v>11.631715000000002</v>
      </c>
      <c r="L18" s="26">
        <v>29.405421</v>
      </c>
      <c r="M18" s="26">
        <v>6.7299999999999999E-3</v>
      </c>
      <c r="N18" s="26">
        <v>73.212740999999994</v>
      </c>
      <c r="O18" s="26">
        <v>1.4891209999999999</v>
      </c>
      <c r="P18" s="26">
        <v>12.477219999999999</v>
      </c>
      <c r="Q18" s="26">
        <v>9.5440999999999998E-2</v>
      </c>
      <c r="R18" s="26">
        <v>0</v>
      </c>
      <c r="S18" s="26">
        <v>2.3759929999999998</v>
      </c>
      <c r="T18" s="26">
        <v>3.3427249999999997</v>
      </c>
      <c r="U18" s="26">
        <v>0</v>
      </c>
      <c r="V18" s="26">
        <v>155.257994</v>
      </c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</row>
    <row r="19" spans="2:82" x14ac:dyDescent="0.35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6.4103999999999994E-2</v>
      </c>
      <c r="H19" s="26">
        <v>3.0273569999999999</v>
      </c>
      <c r="I19" s="26">
        <v>4.9820019999999996</v>
      </c>
      <c r="J19" s="26">
        <v>3.2054490000000002</v>
      </c>
      <c r="K19" s="26">
        <v>36.187895999999995</v>
      </c>
      <c r="L19" s="26">
        <v>3.8240250000000002</v>
      </c>
      <c r="M19" s="26">
        <v>8.4180000000000001E-3</v>
      </c>
      <c r="N19" s="26">
        <v>206.13398099999998</v>
      </c>
      <c r="O19" s="26">
        <v>0.71853100000000003</v>
      </c>
      <c r="P19" s="26">
        <v>54.419064999999996</v>
      </c>
      <c r="Q19" s="26">
        <v>0.50998399999999999</v>
      </c>
      <c r="R19" s="26">
        <v>0.96175100000000002</v>
      </c>
      <c r="S19" s="26">
        <v>18.962377</v>
      </c>
      <c r="T19" s="26">
        <v>205.95556499999998</v>
      </c>
      <c r="U19" s="26">
        <v>0</v>
      </c>
      <c r="V19" s="26">
        <v>538.9605049999999</v>
      </c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</row>
    <row r="20" spans="2:82" x14ac:dyDescent="0.35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0.12081</v>
      </c>
      <c r="J20" s="26">
        <v>0</v>
      </c>
      <c r="K20" s="26">
        <v>0.95592500000000002</v>
      </c>
      <c r="L20" s="26">
        <v>0.35517199999999999</v>
      </c>
      <c r="M20" s="26">
        <v>0</v>
      </c>
      <c r="N20" s="26">
        <v>0.263878</v>
      </c>
      <c r="O20" s="26">
        <v>0</v>
      </c>
      <c r="P20" s="26">
        <v>1.8814999999999998E-2</v>
      </c>
      <c r="Q20" s="26">
        <v>0</v>
      </c>
      <c r="R20" s="26">
        <v>0</v>
      </c>
      <c r="S20" s="26">
        <v>0.77681299999999998</v>
      </c>
      <c r="T20" s="26">
        <v>9.1400000000000006E-3</v>
      </c>
      <c r="U20" s="26">
        <v>0</v>
      </c>
      <c r="V20" s="26">
        <v>2.500553</v>
      </c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</row>
    <row r="21" spans="2:82" x14ac:dyDescent="0.35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2.9332E-2</v>
      </c>
      <c r="I21" s="26">
        <v>1.0442E-2</v>
      </c>
      <c r="J21" s="26">
        <v>0</v>
      </c>
      <c r="K21" s="26">
        <v>0.27594299999999999</v>
      </c>
      <c r="L21" s="26">
        <v>4.6653E-2</v>
      </c>
      <c r="M21" s="26">
        <v>1.0250000000000001E-3</v>
      </c>
      <c r="N21" s="26">
        <v>1.1567860000000001</v>
      </c>
      <c r="O21" s="26">
        <v>0.13148799999999999</v>
      </c>
      <c r="P21" s="26">
        <v>2.3973500000000003</v>
      </c>
      <c r="Q21" s="26">
        <v>1.9570999999999998E-2</v>
      </c>
      <c r="R21" s="26">
        <v>7.5399999999999998E-3</v>
      </c>
      <c r="S21" s="26">
        <v>8.249200000000001E-2</v>
      </c>
      <c r="T21" s="26">
        <v>2.074843</v>
      </c>
      <c r="U21" s="26">
        <v>0</v>
      </c>
      <c r="V21" s="26">
        <v>6.2334650000000007</v>
      </c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</row>
    <row r="22" spans="2:82" x14ac:dyDescent="0.35">
      <c r="B22" s="17" t="s">
        <v>53</v>
      </c>
      <c r="C22" s="18" t="s">
        <v>54</v>
      </c>
      <c r="D22" s="19" t="s">
        <v>55</v>
      </c>
      <c r="E22" s="26">
        <v>3.8903E-2</v>
      </c>
      <c r="F22" s="26">
        <v>0</v>
      </c>
      <c r="G22" s="26">
        <v>0</v>
      </c>
      <c r="H22" s="26">
        <v>0.48197000000000007</v>
      </c>
      <c r="I22" s="26">
        <v>1.997447</v>
      </c>
      <c r="J22" s="26">
        <v>0.30676199999999998</v>
      </c>
      <c r="K22" s="26">
        <v>5.9038240000000002</v>
      </c>
      <c r="L22" s="26">
        <v>5.8603019999999999</v>
      </c>
      <c r="M22" s="26">
        <v>0.50979699999999994</v>
      </c>
      <c r="N22" s="26">
        <v>15.141129000000001</v>
      </c>
      <c r="O22" s="26">
        <v>1.982529</v>
      </c>
      <c r="P22" s="26">
        <v>13.756525</v>
      </c>
      <c r="Q22" s="26">
        <v>0.31988699999999998</v>
      </c>
      <c r="R22" s="26">
        <v>7.8769000000000006E-2</v>
      </c>
      <c r="S22" s="26">
        <v>3.851944</v>
      </c>
      <c r="T22" s="26">
        <v>8.562384999999999</v>
      </c>
      <c r="U22" s="26">
        <v>7.8647999999999996E-2</v>
      </c>
      <c r="V22" s="26">
        <v>58.870821000000014</v>
      </c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</row>
    <row r="23" spans="2:82" x14ac:dyDescent="0.35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3.4463000000000001E-2</v>
      </c>
      <c r="J23" s="26">
        <v>0</v>
      </c>
      <c r="K23" s="26">
        <v>0</v>
      </c>
      <c r="L23" s="26">
        <v>0</v>
      </c>
      <c r="M23" s="26">
        <v>0</v>
      </c>
      <c r="N23" s="26">
        <v>0.192991</v>
      </c>
      <c r="O23" s="26">
        <v>0</v>
      </c>
      <c r="P23" s="26">
        <v>0.14014799999999999</v>
      </c>
      <c r="Q23" s="26">
        <v>6.8929999999999998E-3</v>
      </c>
      <c r="R23" s="26">
        <v>0</v>
      </c>
      <c r="S23" s="26">
        <v>45.378883000000002</v>
      </c>
      <c r="T23" s="26">
        <v>1.8423999999999999E-2</v>
      </c>
      <c r="U23" s="26">
        <v>2.9867999999999999E-2</v>
      </c>
      <c r="V23" s="26">
        <v>45.801670000000009</v>
      </c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</row>
    <row r="24" spans="2:82" x14ac:dyDescent="0.35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4.5182609999999999</v>
      </c>
      <c r="I24" s="26">
        <v>0.84999199999999997</v>
      </c>
      <c r="J24" s="26">
        <v>2.9183919999999999</v>
      </c>
      <c r="K24" s="26">
        <v>0.65862699999999996</v>
      </c>
      <c r="L24" s="26">
        <v>0</v>
      </c>
      <c r="M24" s="26">
        <v>0</v>
      </c>
      <c r="N24" s="26">
        <v>70.149878000000001</v>
      </c>
      <c r="O24" s="26">
        <v>0</v>
      </c>
      <c r="P24" s="26">
        <v>6.0520999999999998E-2</v>
      </c>
      <c r="Q24" s="26">
        <v>0</v>
      </c>
      <c r="R24" s="26">
        <v>0</v>
      </c>
      <c r="S24" s="26">
        <v>0</v>
      </c>
      <c r="T24" s="26">
        <v>18.224239000000001</v>
      </c>
      <c r="U24" s="26">
        <v>0</v>
      </c>
      <c r="V24" s="26">
        <v>97.379909999999995</v>
      </c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</row>
    <row r="25" spans="2:82" x14ac:dyDescent="0.35">
      <c r="B25" s="17" t="s">
        <v>62</v>
      </c>
      <c r="C25" s="18" t="s">
        <v>63</v>
      </c>
      <c r="D25" s="19" t="s">
        <v>64</v>
      </c>
      <c r="E25" s="26">
        <v>11.481523999999999</v>
      </c>
      <c r="F25" s="26">
        <v>1.4302760000000001</v>
      </c>
      <c r="G25" s="26">
        <v>4.4256999999999998E-2</v>
      </c>
      <c r="H25" s="26">
        <v>2.513998</v>
      </c>
      <c r="I25" s="26">
        <v>1.813871</v>
      </c>
      <c r="J25" s="26">
        <v>1.4775370000000001</v>
      </c>
      <c r="K25" s="26">
        <v>7.2842859999999998</v>
      </c>
      <c r="L25" s="26">
        <v>4.067825</v>
      </c>
      <c r="M25" s="26">
        <v>0.22570799999999999</v>
      </c>
      <c r="N25" s="26">
        <v>39.919909000000004</v>
      </c>
      <c r="O25" s="26">
        <v>2.0127820000000001</v>
      </c>
      <c r="P25" s="26">
        <v>41.832947000000004</v>
      </c>
      <c r="Q25" s="26">
        <v>3.171869</v>
      </c>
      <c r="R25" s="26">
        <v>19.128648999999999</v>
      </c>
      <c r="S25" s="26">
        <v>19.169933</v>
      </c>
      <c r="T25" s="26">
        <v>123.04730599999999</v>
      </c>
      <c r="U25" s="26">
        <v>2.5959880000000002</v>
      </c>
      <c r="V25" s="26">
        <v>281.21866499999999</v>
      </c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</row>
    <row r="26" spans="2:82" x14ac:dyDescent="0.35">
      <c r="B26" s="17" t="s">
        <v>65</v>
      </c>
      <c r="C26" s="18" t="s">
        <v>66</v>
      </c>
      <c r="D26" s="21" t="s">
        <v>67</v>
      </c>
      <c r="E26" s="26">
        <v>0</v>
      </c>
      <c r="F26" s="26">
        <v>2.0681000000000001E-2</v>
      </c>
      <c r="G26" s="26">
        <v>2.7574999999999999E-2</v>
      </c>
      <c r="H26" s="26">
        <v>0</v>
      </c>
      <c r="I26" s="26">
        <v>0</v>
      </c>
      <c r="J26" s="26">
        <v>0</v>
      </c>
      <c r="K26" s="26">
        <v>3.0707999999999999E-2</v>
      </c>
      <c r="L26" s="26">
        <v>1.128E-2</v>
      </c>
      <c r="M26" s="26">
        <v>0</v>
      </c>
      <c r="N26" s="26">
        <v>6.894E-3</v>
      </c>
      <c r="O26" s="26">
        <v>0</v>
      </c>
      <c r="P26" s="26">
        <v>2.5069999999999997E-3</v>
      </c>
      <c r="Q26" s="26">
        <v>5.0140000000000002E-3</v>
      </c>
      <c r="R26" s="26">
        <v>9.1471999999999998E-2</v>
      </c>
      <c r="S26" s="26">
        <v>3.1962000000000004E-2</v>
      </c>
      <c r="T26" s="26">
        <v>92.714143000000007</v>
      </c>
      <c r="U26" s="26">
        <v>0</v>
      </c>
      <c r="V26" s="26">
        <v>92.942236000000008</v>
      </c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</row>
    <row r="27" spans="2:82" x14ac:dyDescent="0.35">
      <c r="B27" s="17" t="s">
        <v>68</v>
      </c>
      <c r="C27" s="18" t="s">
        <v>69</v>
      </c>
      <c r="D27" s="21" t="s">
        <v>70</v>
      </c>
      <c r="E27" s="26">
        <v>0.13948099999999999</v>
      </c>
      <c r="F27" s="26">
        <v>0</v>
      </c>
      <c r="G27" s="26">
        <v>0</v>
      </c>
      <c r="H27" s="26">
        <v>2.0663999999999998E-2</v>
      </c>
      <c r="I27" s="26">
        <v>3.0995999999999999E-2</v>
      </c>
      <c r="J27" s="26">
        <v>6.1991999999999998E-2</v>
      </c>
      <c r="K27" s="26">
        <v>1.176E-2</v>
      </c>
      <c r="L27" s="26">
        <v>0.19630799999999998</v>
      </c>
      <c r="M27" s="26">
        <v>0</v>
      </c>
      <c r="N27" s="26">
        <v>5.1061920000000001</v>
      </c>
      <c r="O27" s="26">
        <v>0</v>
      </c>
      <c r="P27" s="26">
        <v>5.1659999999999996E-3</v>
      </c>
      <c r="Q27" s="26">
        <v>0</v>
      </c>
      <c r="R27" s="26">
        <v>8.8200000000000001E-2</v>
      </c>
      <c r="S27" s="26">
        <v>0</v>
      </c>
      <c r="T27" s="26">
        <v>2.0663999999999998E-2</v>
      </c>
      <c r="U27" s="26">
        <v>0</v>
      </c>
      <c r="V27" s="26">
        <v>5.6814229999999997</v>
      </c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</row>
    <row r="28" spans="2:82" ht="15" thickBot="1" x14ac:dyDescent="0.4">
      <c r="B28" s="17" t="s">
        <v>71</v>
      </c>
      <c r="C28" s="18" t="s">
        <v>72</v>
      </c>
      <c r="D28" s="21" t="s">
        <v>73</v>
      </c>
      <c r="E28" s="26">
        <v>11.342043</v>
      </c>
      <c r="F28" s="26">
        <v>1.4095949999999999</v>
      </c>
      <c r="G28" s="26">
        <v>1.6681999999999999E-2</v>
      </c>
      <c r="H28" s="26">
        <v>2.4933339999999999</v>
      </c>
      <c r="I28" s="26">
        <v>1.782875</v>
      </c>
      <c r="J28" s="26">
        <v>1.4155450000000001</v>
      </c>
      <c r="K28" s="26">
        <v>7.2418180000000003</v>
      </c>
      <c r="L28" s="26">
        <v>3.8602370000000001</v>
      </c>
      <c r="M28" s="26">
        <v>0.22570799999999999</v>
      </c>
      <c r="N28" s="26">
        <v>34.806823000000001</v>
      </c>
      <c r="O28" s="26">
        <v>2.0127820000000001</v>
      </c>
      <c r="P28" s="26">
        <v>41.825274</v>
      </c>
      <c r="Q28" s="26">
        <v>3.166855</v>
      </c>
      <c r="R28" s="26">
        <v>18.948976999999999</v>
      </c>
      <c r="S28" s="26">
        <v>19.137971</v>
      </c>
      <c r="T28" s="26">
        <v>30.312498999999999</v>
      </c>
      <c r="U28" s="26">
        <v>2.5959880000000002</v>
      </c>
      <c r="V28" s="26">
        <v>182.59500599999998</v>
      </c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</row>
    <row r="29" spans="2:82" ht="15" thickBot="1" x14ac:dyDescent="0.4">
      <c r="B29" s="22">
        <v>3</v>
      </c>
      <c r="C29" s="23" t="s">
        <v>74</v>
      </c>
      <c r="D29" s="24" t="s">
        <v>75</v>
      </c>
      <c r="E29" s="25">
        <v>424.59923500000002</v>
      </c>
      <c r="F29" s="25">
        <v>126.838662</v>
      </c>
      <c r="G29" s="25">
        <v>89.083101999999997</v>
      </c>
      <c r="H29" s="25">
        <v>79.091307</v>
      </c>
      <c r="I29" s="25">
        <v>90.940890999999993</v>
      </c>
      <c r="J29" s="25">
        <v>8.4351129999999994</v>
      </c>
      <c r="K29" s="25">
        <v>294.76102600000002</v>
      </c>
      <c r="L29" s="25">
        <v>167.98631299999997</v>
      </c>
      <c r="M29" s="25">
        <v>28.684508000000001</v>
      </c>
      <c r="N29" s="25">
        <v>455.99469000000005</v>
      </c>
      <c r="O29" s="25">
        <v>27.079827999999999</v>
      </c>
      <c r="P29" s="25">
        <v>163.18552500000001</v>
      </c>
      <c r="Q29" s="25">
        <v>6.4421989999999996</v>
      </c>
      <c r="R29" s="25">
        <v>7.8670049999999998</v>
      </c>
      <c r="S29" s="25">
        <v>77.102563000000004</v>
      </c>
      <c r="T29" s="25">
        <v>101.952449</v>
      </c>
      <c r="U29" s="25">
        <v>1.076387</v>
      </c>
      <c r="V29" s="25">
        <v>2151.1208030000003</v>
      </c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</row>
    <row r="30" spans="2:82" x14ac:dyDescent="0.35">
      <c r="B30" s="17" t="s">
        <v>76</v>
      </c>
      <c r="C30" s="18" t="s">
        <v>77</v>
      </c>
      <c r="D30" s="19" t="s">
        <v>78</v>
      </c>
      <c r="E30" s="26">
        <v>119.46069199999999</v>
      </c>
      <c r="F30" s="26">
        <v>16.777792999999999</v>
      </c>
      <c r="G30" s="26">
        <v>11.315454000000001</v>
      </c>
      <c r="H30" s="26">
        <v>2.0392960000000002</v>
      </c>
      <c r="I30" s="26">
        <v>10.00113</v>
      </c>
      <c r="J30" s="26">
        <v>0.153389</v>
      </c>
      <c r="K30" s="26">
        <v>6.0871979999999999</v>
      </c>
      <c r="L30" s="26">
        <v>24.735799000000004</v>
      </c>
      <c r="M30" s="26">
        <v>0.22516</v>
      </c>
      <c r="N30" s="26">
        <v>30.873030999999997</v>
      </c>
      <c r="O30" s="26">
        <v>0.13431599999999999</v>
      </c>
      <c r="P30" s="26">
        <v>20.540993999999998</v>
      </c>
      <c r="Q30" s="26">
        <v>0.1542</v>
      </c>
      <c r="R30" s="26">
        <v>0.120713</v>
      </c>
      <c r="S30" s="26">
        <v>1.2744550000000001</v>
      </c>
      <c r="T30" s="26">
        <v>1.4937420000000001</v>
      </c>
      <c r="U30" s="26">
        <v>0.23616999999999999</v>
      </c>
      <c r="V30" s="26">
        <v>245.62353199999995</v>
      </c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</row>
    <row r="31" spans="2:82" x14ac:dyDescent="0.35">
      <c r="B31" s="17" t="s">
        <v>79</v>
      </c>
      <c r="C31" s="18" t="s">
        <v>80</v>
      </c>
      <c r="D31" s="19" t="s">
        <v>81</v>
      </c>
      <c r="E31" s="26">
        <v>0.59806900000000007</v>
      </c>
      <c r="F31" s="26">
        <v>6.2484999999999999E-2</v>
      </c>
      <c r="G31" s="26">
        <v>0</v>
      </c>
      <c r="H31" s="26">
        <v>0.123387</v>
      </c>
      <c r="I31" s="26">
        <v>0</v>
      </c>
      <c r="J31" s="26">
        <v>2.2399999999999998E-3</v>
      </c>
      <c r="K31" s="26">
        <v>0.192025</v>
      </c>
      <c r="L31" s="26">
        <v>0.274169</v>
      </c>
      <c r="M31" s="26">
        <v>0</v>
      </c>
      <c r="N31" s="26">
        <v>1.0804000000000001E-2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1.5919299999999998</v>
      </c>
      <c r="U31" s="26">
        <v>9.2100000000000005E-4</v>
      </c>
      <c r="V31" s="26">
        <v>2.8560300000000001</v>
      </c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</row>
    <row r="32" spans="2:82" ht="15" thickBot="1" x14ac:dyDescent="0.4">
      <c r="B32" s="27" t="s">
        <v>82</v>
      </c>
      <c r="C32" s="28" t="s">
        <v>83</v>
      </c>
      <c r="D32" s="29" t="s">
        <v>84</v>
      </c>
      <c r="E32" s="30">
        <v>304.54047400000002</v>
      </c>
      <c r="F32" s="30">
        <v>109.998384</v>
      </c>
      <c r="G32" s="30">
        <v>77.767647999999994</v>
      </c>
      <c r="H32" s="30">
        <v>76.928623999999999</v>
      </c>
      <c r="I32" s="30">
        <v>80.939761000000004</v>
      </c>
      <c r="J32" s="30">
        <v>8.2794840000000001</v>
      </c>
      <c r="K32" s="30">
        <v>288.48180300000001</v>
      </c>
      <c r="L32" s="30">
        <v>142.97634500000001</v>
      </c>
      <c r="M32" s="30">
        <v>28.459347999999999</v>
      </c>
      <c r="N32" s="30">
        <v>425.11085500000002</v>
      </c>
      <c r="O32" s="30">
        <v>26.945512000000001</v>
      </c>
      <c r="P32" s="30">
        <v>142.644531</v>
      </c>
      <c r="Q32" s="30">
        <v>6.2879990000000001</v>
      </c>
      <c r="R32" s="30">
        <v>7.7462920000000004</v>
      </c>
      <c r="S32" s="30">
        <v>75.828108</v>
      </c>
      <c r="T32" s="30">
        <v>98.866776999999985</v>
      </c>
      <c r="U32" s="30">
        <v>0.83929600000000004</v>
      </c>
      <c r="V32" s="30">
        <v>1902.641241</v>
      </c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</row>
    <row r="33" spans="2:82" ht="15.5" thickTop="1" thickBot="1" x14ac:dyDescent="0.4">
      <c r="B33" s="31">
        <v>4</v>
      </c>
      <c r="C33" s="32" t="s">
        <v>85</v>
      </c>
      <c r="D33" s="33" t="s">
        <v>86</v>
      </c>
      <c r="E33" s="34">
        <v>529.19005500000003</v>
      </c>
      <c r="F33" s="34">
        <v>21.693048000000001</v>
      </c>
      <c r="G33" s="34">
        <v>3.0615250000000001</v>
      </c>
      <c r="H33" s="34">
        <v>37.944137000000005</v>
      </c>
      <c r="I33" s="34">
        <v>315.44250799999998</v>
      </c>
      <c r="J33" s="34">
        <v>219.55372199999999</v>
      </c>
      <c r="K33" s="34">
        <v>283.72120800000005</v>
      </c>
      <c r="L33" s="34">
        <v>640.84666900000002</v>
      </c>
      <c r="M33" s="34">
        <v>47.832208000000001</v>
      </c>
      <c r="N33" s="34">
        <v>316.134747</v>
      </c>
      <c r="O33" s="34">
        <v>74.358783000000003</v>
      </c>
      <c r="P33" s="34">
        <v>1223.584971</v>
      </c>
      <c r="Q33" s="34">
        <v>1136.9413989999998</v>
      </c>
      <c r="R33" s="34">
        <v>1182.7114079999999</v>
      </c>
      <c r="S33" s="34">
        <v>522.81838500000003</v>
      </c>
      <c r="T33" s="34">
        <v>5318.4060509999999</v>
      </c>
      <c r="U33" s="34">
        <v>273.28852799999999</v>
      </c>
      <c r="V33" s="34">
        <v>12147.529351999998</v>
      </c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</row>
    <row r="34" spans="2:82" x14ac:dyDescent="0.35">
      <c r="B34" s="17" t="s">
        <v>87</v>
      </c>
      <c r="C34" s="18" t="s">
        <v>88</v>
      </c>
      <c r="D34" s="19" t="s">
        <v>89</v>
      </c>
      <c r="E34" s="26">
        <v>421.79582199999999</v>
      </c>
      <c r="F34" s="26">
        <v>12.679589</v>
      </c>
      <c r="G34" s="26">
        <v>1.593731</v>
      </c>
      <c r="H34" s="26">
        <v>33.760916999999999</v>
      </c>
      <c r="I34" s="26">
        <v>245.37754899999999</v>
      </c>
      <c r="J34" s="26">
        <v>197.21359200000001</v>
      </c>
      <c r="K34" s="26">
        <v>156.17547099999999</v>
      </c>
      <c r="L34" s="26">
        <v>152.56799699999999</v>
      </c>
      <c r="M34" s="26">
        <v>40.613734000000001</v>
      </c>
      <c r="N34" s="26">
        <v>136.018843</v>
      </c>
      <c r="O34" s="26">
        <v>63.938485999999997</v>
      </c>
      <c r="P34" s="26">
        <v>766.47405999999989</v>
      </c>
      <c r="Q34" s="26">
        <v>466.80153800000005</v>
      </c>
      <c r="R34" s="26">
        <v>950.48949300000004</v>
      </c>
      <c r="S34" s="26">
        <v>249.86574400000001</v>
      </c>
      <c r="T34" s="26">
        <v>4362.5828449999999</v>
      </c>
      <c r="U34" s="26">
        <v>202.49801400000001</v>
      </c>
      <c r="V34" s="26">
        <v>8460.4474250000003</v>
      </c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</row>
    <row r="35" spans="2:82" x14ac:dyDescent="0.35">
      <c r="B35" s="17" t="s">
        <v>90</v>
      </c>
      <c r="C35" s="18" t="s">
        <v>91</v>
      </c>
      <c r="D35" s="21" t="s">
        <v>92</v>
      </c>
      <c r="E35" s="26">
        <v>0.78738200000000003</v>
      </c>
      <c r="F35" s="26">
        <v>3.3174000000000002E-2</v>
      </c>
      <c r="G35" s="26">
        <v>1.0670000000000001E-2</v>
      </c>
      <c r="H35" s="26">
        <v>0.51130799999999998</v>
      </c>
      <c r="I35" s="26">
        <v>75.768743000000001</v>
      </c>
      <c r="J35" s="26">
        <v>4.51884</v>
      </c>
      <c r="K35" s="26">
        <v>28.158038999999999</v>
      </c>
      <c r="L35" s="26">
        <v>8.1394990000000007</v>
      </c>
      <c r="M35" s="26">
        <v>0.369533</v>
      </c>
      <c r="N35" s="26">
        <v>1.2215829999999999</v>
      </c>
      <c r="O35" s="26">
        <v>0.103563</v>
      </c>
      <c r="P35" s="26">
        <v>82.804034000000001</v>
      </c>
      <c r="Q35" s="26">
        <v>45.294128000000001</v>
      </c>
      <c r="R35" s="26">
        <v>133.032905</v>
      </c>
      <c r="S35" s="26">
        <v>25.734769999999997</v>
      </c>
      <c r="T35" s="26">
        <v>51.460568000000002</v>
      </c>
      <c r="U35" s="26">
        <v>9.0701710000000002</v>
      </c>
      <c r="V35" s="26">
        <v>467.01891000000001</v>
      </c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</row>
    <row r="36" spans="2:82" x14ac:dyDescent="0.35">
      <c r="B36" s="17" t="s">
        <v>93</v>
      </c>
      <c r="C36" s="18" t="s">
        <v>94</v>
      </c>
      <c r="D36" s="21" t="s">
        <v>95</v>
      </c>
      <c r="E36" s="26">
        <v>57.992397999999994</v>
      </c>
      <c r="F36" s="26">
        <v>5.2679999999999998</v>
      </c>
      <c r="G36" s="26">
        <v>1.2008700000000001</v>
      </c>
      <c r="H36" s="26">
        <v>4.8788749999999999</v>
      </c>
      <c r="I36" s="26">
        <v>28.812228999999999</v>
      </c>
      <c r="J36" s="26">
        <v>6.0802589999999999</v>
      </c>
      <c r="K36" s="26">
        <v>19.507443000000002</v>
      </c>
      <c r="L36" s="26">
        <v>32.437167000000002</v>
      </c>
      <c r="M36" s="26">
        <v>20.355322000000001</v>
      </c>
      <c r="N36" s="26">
        <v>2.4716659999999999</v>
      </c>
      <c r="O36" s="26">
        <v>3.5696249999999998</v>
      </c>
      <c r="P36" s="26">
        <v>26.364450999999995</v>
      </c>
      <c r="Q36" s="26">
        <v>76.851964000000009</v>
      </c>
      <c r="R36" s="26">
        <v>183.40308400000001</v>
      </c>
      <c r="S36" s="26">
        <v>175.199298</v>
      </c>
      <c r="T36" s="26">
        <v>1064.548726</v>
      </c>
      <c r="U36" s="26">
        <v>38.446734999999997</v>
      </c>
      <c r="V36" s="26">
        <v>1747.3881120000001</v>
      </c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</row>
    <row r="37" spans="2:82" x14ac:dyDescent="0.35">
      <c r="B37" s="17" t="s">
        <v>96</v>
      </c>
      <c r="C37" s="18" t="s">
        <v>97</v>
      </c>
      <c r="D37" s="21" t="s">
        <v>98</v>
      </c>
      <c r="E37" s="26">
        <v>363.01604200000003</v>
      </c>
      <c r="F37" s="26">
        <v>7.3784150000000004</v>
      </c>
      <c r="G37" s="26">
        <v>0.382191</v>
      </c>
      <c r="H37" s="26">
        <v>28.370733999999999</v>
      </c>
      <c r="I37" s="26">
        <v>140.79657700000001</v>
      </c>
      <c r="J37" s="26">
        <v>186.61449300000001</v>
      </c>
      <c r="K37" s="26">
        <v>108.509989</v>
      </c>
      <c r="L37" s="26">
        <v>111.991331</v>
      </c>
      <c r="M37" s="26">
        <v>19.888878999999999</v>
      </c>
      <c r="N37" s="26">
        <v>132.325594</v>
      </c>
      <c r="O37" s="26">
        <v>60.265298000000001</v>
      </c>
      <c r="P37" s="26">
        <v>657.30557499999998</v>
      </c>
      <c r="Q37" s="26">
        <v>344.65544599999998</v>
      </c>
      <c r="R37" s="26">
        <v>634.05350399999998</v>
      </c>
      <c r="S37" s="26">
        <v>48.931675999999996</v>
      </c>
      <c r="T37" s="26">
        <v>3246.5735510000004</v>
      </c>
      <c r="U37" s="26">
        <v>154.98110800000001</v>
      </c>
      <c r="V37" s="26">
        <v>6246.0404030000009</v>
      </c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</row>
    <row r="38" spans="2:82" x14ac:dyDescent="0.35">
      <c r="B38" s="17" t="s">
        <v>99</v>
      </c>
      <c r="C38" s="18" t="s">
        <v>100</v>
      </c>
      <c r="D38" s="19" t="s">
        <v>101</v>
      </c>
      <c r="E38" s="26">
        <v>107.394233</v>
      </c>
      <c r="F38" s="26">
        <v>9.0134589999999992</v>
      </c>
      <c r="G38" s="26">
        <v>1.467794</v>
      </c>
      <c r="H38" s="26">
        <v>4.1832200000000004</v>
      </c>
      <c r="I38" s="26">
        <v>70.064959000000002</v>
      </c>
      <c r="J38" s="26">
        <v>22.340129999999998</v>
      </c>
      <c r="K38" s="26">
        <v>127.545737</v>
      </c>
      <c r="L38" s="26">
        <v>488.27867199999997</v>
      </c>
      <c r="M38" s="26">
        <v>7.2184739999999996</v>
      </c>
      <c r="N38" s="26">
        <v>180.115904</v>
      </c>
      <c r="O38" s="26">
        <v>10.420297</v>
      </c>
      <c r="P38" s="26">
        <v>457.11091100000004</v>
      </c>
      <c r="Q38" s="26">
        <v>670.13986100000011</v>
      </c>
      <c r="R38" s="26">
        <v>232.221915</v>
      </c>
      <c r="S38" s="26">
        <v>272.95264100000003</v>
      </c>
      <c r="T38" s="26">
        <v>955.82320600000003</v>
      </c>
      <c r="U38" s="26">
        <v>70.790514000000002</v>
      </c>
      <c r="V38" s="26">
        <v>3687.0819269999997</v>
      </c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</row>
    <row r="39" spans="2:82" x14ac:dyDescent="0.35">
      <c r="B39" s="17" t="s">
        <v>102</v>
      </c>
      <c r="C39" s="18" t="s">
        <v>103</v>
      </c>
      <c r="D39" s="21" t="s">
        <v>104</v>
      </c>
      <c r="E39" s="26">
        <v>9.2683549999999997</v>
      </c>
      <c r="F39" s="26">
        <v>1.079107</v>
      </c>
      <c r="G39" s="26">
        <v>0</v>
      </c>
      <c r="H39" s="26">
        <v>0.12540000000000001</v>
      </c>
      <c r="I39" s="26">
        <v>41.704534000000002</v>
      </c>
      <c r="J39" s="26">
        <v>6.3900839999999999</v>
      </c>
      <c r="K39" s="26">
        <v>27.19509</v>
      </c>
      <c r="L39" s="26">
        <v>203.7217</v>
      </c>
      <c r="M39" s="26">
        <v>0.15656</v>
      </c>
      <c r="N39" s="26">
        <v>111.454145</v>
      </c>
      <c r="O39" s="26">
        <v>2.9239999999999999E-3</v>
      </c>
      <c r="P39" s="26">
        <v>18.51388</v>
      </c>
      <c r="Q39" s="26">
        <v>116.58779</v>
      </c>
      <c r="R39" s="26">
        <v>25.298323</v>
      </c>
      <c r="S39" s="26">
        <v>79.2684</v>
      </c>
      <c r="T39" s="26">
        <v>184.19575</v>
      </c>
      <c r="U39" s="26">
        <v>8.788174999999999</v>
      </c>
      <c r="V39" s="26">
        <v>833.75021700000013</v>
      </c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</row>
    <row r="40" spans="2:82" ht="16.75" customHeight="1" x14ac:dyDescent="0.35">
      <c r="B40" s="17" t="s">
        <v>105</v>
      </c>
      <c r="C40" s="18" t="s">
        <v>106</v>
      </c>
      <c r="D40" s="21" t="s">
        <v>107</v>
      </c>
      <c r="E40" s="26">
        <v>87.324455</v>
      </c>
      <c r="F40" s="26">
        <v>5.5786309999999997</v>
      </c>
      <c r="G40" s="26">
        <v>0.60719800000000002</v>
      </c>
      <c r="H40" s="26">
        <v>0.61858299999999999</v>
      </c>
      <c r="I40" s="26">
        <v>3.0787749999999998</v>
      </c>
      <c r="J40" s="26">
        <v>0.62294000000000005</v>
      </c>
      <c r="K40" s="26">
        <v>0.98357600000000001</v>
      </c>
      <c r="L40" s="26">
        <v>163.082403</v>
      </c>
      <c r="M40" s="26">
        <v>4.705673</v>
      </c>
      <c r="N40" s="26">
        <v>0.10421899999999999</v>
      </c>
      <c r="O40" s="26">
        <v>3.5699999999999998E-3</v>
      </c>
      <c r="P40" s="26">
        <v>12.370844999999999</v>
      </c>
      <c r="Q40" s="26">
        <v>327.53315499999997</v>
      </c>
      <c r="R40" s="26">
        <v>114.722207</v>
      </c>
      <c r="S40" s="26">
        <v>23.448112000000002</v>
      </c>
      <c r="T40" s="26">
        <v>262.97777300000001</v>
      </c>
      <c r="U40" s="26">
        <v>37.632289999999998</v>
      </c>
      <c r="V40" s="26">
        <v>1045.394405</v>
      </c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</row>
    <row r="41" spans="2:82" ht="15" thickBot="1" x14ac:dyDescent="0.4">
      <c r="B41" s="35" t="s">
        <v>108</v>
      </c>
      <c r="C41" s="36" t="s">
        <v>109</v>
      </c>
      <c r="D41" s="37" t="s">
        <v>110</v>
      </c>
      <c r="E41" s="38">
        <v>10.801423</v>
      </c>
      <c r="F41" s="38">
        <v>2.355721</v>
      </c>
      <c r="G41" s="38">
        <v>0.86059600000000003</v>
      </c>
      <c r="H41" s="38">
        <v>3.4392369999999999</v>
      </c>
      <c r="I41" s="38">
        <v>25.281649999999999</v>
      </c>
      <c r="J41" s="38">
        <v>15.327106000000001</v>
      </c>
      <c r="K41" s="38">
        <v>99.367070999999996</v>
      </c>
      <c r="L41" s="38">
        <v>121.474569</v>
      </c>
      <c r="M41" s="38">
        <v>2.3562409999999998</v>
      </c>
      <c r="N41" s="38">
        <v>68.557540000000003</v>
      </c>
      <c r="O41" s="38">
        <v>10.413803</v>
      </c>
      <c r="P41" s="38">
        <v>426.22618599999998</v>
      </c>
      <c r="Q41" s="38">
        <v>226.01891599999999</v>
      </c>
      <c r="R41" s="38">
        <v>92.201385000000002</v>
      </c>
      <c r="S41" s="38">
        <v>170.23612900000001</v>
      </c>
      <c r="T41" s="38">
        <v>508.64968300000004</v>
      </c>
      <c r="U41" s="38">
        <v>24.370049000000002</v>
      </c>
      <c r="V41" s="38">
        <v>1807.9373050000004</v>
      </c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</row>
    <row r="42" spans="2:82" ht="15" thickBot="1" x14ac:dyDescent="0.4">
      <c r="B42" s="39">
        <v>5</v>
      </c>
      <c r="C42" s="40" t="s">
        <v>111</v>
      </c>
      <c r="D42" s="41" t="s">
        <v>112</v>
      </c>
      <c r="E42" s="42">
        <v>131.60706400000001</v>
      </c>
      <c r="F42" s="42">
        <v>2.8041130000000001</v>
      </c>
      <c r="G42" s="42">
        <v>1.671451</v>
      </c>
      <c r="H42" s="42">
        <v>13.425846</v>
      </c>
      <c r="I42" s="42">
        <v>3.5951019999999998</v>
      </c>
      <c r="J42" s="42">
        <v>8.6893790000000006</v>
      </c>
      <c r="K42" s="42">
        <v>4.6806450000000002</v>
      </c>
      <c r="L42" s="42">
        <v>7.3829720000000005</v>
      </c>
      <c r="M42" s="42">
        <v>18.393063000000001</v>
      </c>
      <c r="N42" s="42">
        <v>251.40652599999999</v>
      </c>
      <c r="O42" s="42">
        <v>2.858692</v>
      </c>
      <c r="P42" s="42">
        <v>15.683239</v>
      </c>
      <c r="Q42" s="42">
        <v>20.688385</v>
      </c>
      <c r="R42" s="42">
        <v>71.245223999999993</v>
      </c>
      <c r="S42" s="42">
        <v>3.5031720000000002</v>
      </c>
      <c r="T42" s="42">
        <v>113.14808299999999</v>
      </c>
      <c r="U42" s="42">
        <v>70.769244</v>
      </c>
      <c r="V42" s="42">
        <v>741.55219999999997</v>
      </c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</row>
    <row r="43" spans="2:82" ht="15" thickBot="1" x14ac:dyDescent="0.4">
      <c r="B43" s="22">
        <v>6</v>
      </c>
      <c r="C43" s="23" t="s">
        <v>113</v>
      </c>
      <c r="D43" s="24" t="s">
        <v>114</v>
      </c>
      <c r="E43" s="25">
        <v>363.84142300000002</v>
      </c>
      <c r="F43" s="25">
        <v>15.28195</v>
      </c>
      <c r="G43" s="25">
        <v>7.2548320000000004</v>
      </c>
      <c r="H43" s="25">
        <v>52.358236999999995</v>
      </c>
      <c r="I43" s="25">
        <v>49.042293999999998</v>
      </c>
      <c r="J43" s="25">
        <v>189.866241</v>
      </c>
      <c r="K43" s="25">
        <v>442.47286200000002</v>
      </c>
      <c r="L43" s="25">
        <v>557.31558099999995</v>
      </c>
      <c r="M43" s="25">
        <v>31.253751999999999</v>
      </c>
      <c r="N43" s="25">
        <v>228.74740100000002</v>
      </c>
      <c r="O43" s="25">
        <v>9.0236190000000001</v>
      </c>
      <c r="P43" s="25">
        <v>612.44766900000002</v>
      </c>
      <c r="Q43" s="25">
        <v>1388.9451429999999</v>
      </c>
      <c r="R43" s="25">
        <v>867.51733000000002</v>
      </c>
      <c r="S43" s="25">
        <v>429.73510799999997</v>
      </c>
      <c r="T43" s="25">
        <v>3646.4383400000002</v>
      </c>
      <c r="U43" s="25">
        <v>473.14769200000001</v>
      </c>
      <c r="V43" s="25">
        <v>9364.6894740000007</v>
      </c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</row>
    <row r="44" spans="2:82" x14ac:dyDescent="0.35">
      <c r="B44" s="17" t="s">
        <v>115</v>
      </c>
      <c r="C44" s="18" t="s">
        <v>116</v>
      </c>
      <c r="D44" s="19" t="s">
        <v>117</v>
      </c>
      <c r="E44" s="26">
        <v>268.64874300000002</v>
      </c>
      <c r="F44" s="26">
        <v>15.097742</v>
      </c>
      <c r="G44" s="26">
        <v>7.0077389999999999</v>
      </c>
      <c r="H44" s="26">
        <v>11.878662</v>
      </c>
      <c r="I44" s="26">
        <v>23.931273999999998</v>
      </c>
      <c r="J44" s="26">
        <v>39.236569000000003</v>
      </c>
      <c r="K44" s="26">
        <v>407.14150900000004</v>
      </c>
      <c r="L44" s="26">
        <v>410.00368700000001</v>
      </c>
      <c r="M44" s="26">
        <v>19.522425999999999</v>
      </c>
      <c r="N44" s="26">
        <v>54.428162</v>
      </c>
      <c r="O44" s="26">
        <v>4.3433950000000001</v>
      </c>
      <c r="P44" s="26">
        <v>182.056928</v>
      </c>
      <c r="Q44" s="26">
        <v>227.28664000000001</v>
      </c>
      <c r="R44" s="26">
        <v>316.33803499999999</v>
      </c>
      <c r="S44" s="26">
        <v>268.62719400000003</v>
      </c>
      <c r="T44" s="26">
        <v>1198.8000000000002</v>
      </c>
      <c r="U44" s="26">
        <v>17.982269000000002</v>
      </c>
      <c r="V44" s="26">
        <v>3472.3309740000004</v>
      </c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</row>
    <row r="45" spans="2:82" x14ac:dyDescent="0.35">
      <c r="B45" s="17" t="s">
        <v>118</v>
      </c>
      <c r="C45" s="18" t="s">
        <v>119</v>
      </c>
      <c r="D45" s="21" t="s">
        <v>120</v>
      </c>
      <c r="E45" s="26">
        <v>19.323609999999999</v>
      </c>
      <c r="F45" s="26">
        <v>0.54695300000000002</v>
      </c>
      <c r="G45" s="26">
        <v>3.2467999999999997E-2</v>
      </c>
      <c r="H45" s="26">
        <v>1.439295</v>
      </c>
      <c r="I45" s="26">
        <v>2.2280790000000001</v>
      </c>
      <c r="J45" s="26">
        <v>4.1806099999999997</v>
      </c>
      <c r="K45" s="26">
        <v>24.178922999999998</v>
      </c>
      <c r="L45" s="26">
        <v>100.90921900000001</v>
      </c>
      <c r="M45" s="26">
        <v>0.122056</v>
      </c>
      <c r="N45" s="26">
        <v>21.160871</v>
      </c>
      <c r="O45" s="26">
        <v>0.103397</v>
      </c>
      <c r="P45" s="26">
        <v>0.41247200000000006</v>
      </c>
      <c r="Q45" s="26">
        <v>3.151764</v>
      </c>
      <c r="R45" s="26">
        <v>0.45704299999999998</v>
      </c>
      <c r="S45" s="26">
        <v>0.44955000000000001</v>
      </c>
      <c r="T45" s="26">
        <v>2.9525519999999998</v>
      </c>
      <c r="U45" s="26">
        <v>1.2022970000000002</v>
      </c>
      <c r="V45" s="26">
        <v>182.85115899999997</v>
      </c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</row>
    <row r="46" spans="2:82" x14ac:dyDescent="0.35">
      <c r="B46" s="17" t="s">
        <v>121</v>
      </c>
      <c r="C46" s="18" t="s">
        <v>122</v>
      </c>
      <c r="D46" s="21" t="s">
        <v>123</v>
      </c>
      <c r="E46" s="26">
        <v>5.9164539999999999</v>
      </c>
      <c r="F46" s="26">
        <v>0.16616600000000001</v>
      </c>
      <c r="G46" s="26">
        <v>0</v>
      </c>
      <c r="H46" s="26">
        <v>0.46867200000000003</v>
      </c>
      <c r="I46" s="26">
        <v>7.5716929999999998</v>
      </c>
      <c r="J46" s="26">
        <v>21.435237000000001</v>
      </c>
      <c r="K46" s="26">
        <v>31.071264000000003</v>
      </c>
      <c r="L46" s="26">
        <v>59.967053</v>
      </c>
      <c r="M46" s="26">
        <v>0.14893799999999999</v>
      </c>
      <c r="N46" s="26">
        <v>7.4632059999999996</v>
      </c>
      <c r="O46" s="26">
        <v>3.5418999999999999E-2</v>
      </c>
      <c r="P46" s="26">
        <v>0.44070199999999998</v>
      </c>
      <c r="Q46" s="26">
        <v>1.4113209999999998</v>
      </c>
      <c r="R46" s="26">
        <v>16.661999999999999</v>
      </c>
      <c r="S46" s="26">
        <v>4.86252</v>
      </c>
      <c r="T46" s="26">
        <v>2.6502829999999999</v>
      </c>
      <c r="U46" s="26">
        <v>1.3894660000000001</v>
      </c>
      <c r="V46" s="26">
        <v>161.66039399999997</v>
      </c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</row>
    <row r="47" spans="2:82" x14ac:dyDescent="0.35">
      <c r="B47" s="17" t="s">
        <v>124</v>
      </c>
      <c r="C47" s="18" t="s">
        <v>125</v>
      </c>
      <c r="D47" s="21" t="s">
        <v>126</v>
      </c>
      <c r="E47" s="26">
        <v>8.4661580000000001</v>
      </c>
      <c r="F47" s="26">
        <v>0.121133</v>
      </c>
      <c r="G47" s="26">
        <v>0</v>
      </c>
      <c r="H47" s="26">
        <v>0.11512799999999999</v>
      </c>
      <c r="I47" s="26">
        <v>4.6963480000000004</v>
      </c>
      <c r="J47" s="26">
        <v>4.3808410000000002</v>
      </c>
      <c r="K47" s="26">
        <v>163.07651299999998</v>
      </c>
      <c r="L47" s="26">
        <v>154.60839799999999</v>
      </c>
      <c r="M47" s="26">
        <v>0.28398899999999999</v>
      </c>
      <c r="N47" s="26">
        <v>6.2203999999999995E-2</v>
      </c>
      <c r="O47" s="26">
        <v>7.5254000000000001E-2</v>
      </c>
      <c r="P47" s="26">
        <v>20.570989000000001</v>
      </c>
      <c r="Q47" s="26">
        <v>9.4377369999999985</v>
      </c>
      <c r="R47" s="26">
        <v>202.52793600000001</v>
      </c>
      <c r="S47" s="26">
        <v>79.411302000000006</v>
      </c>
      <c r="T47" s="26">
        <v>64.368675999999994</v>
      </c>
      <c r="U47" s="26">
        <v>1.822462</v>
      </c>
      <c r="V47" s="26">
        <v>714.02506800000003</v>
      </c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</row>
    <row r="48" spans="2:82" x14ac:dyDescent="0.35">
      <c r="B48" s="17" t="s">
        <v>127</v>
      </c>
      <c r="C48" s="18" t="s">
        <v>128</v>
      </c>
      <c r="D48" s="21" t="s">
        <v>129</v>
      </c>
      <c r="E48" s="26">
        <v>234.94252100000003</v>
      </c>
      <c r="F48" s="26">
        <v>14.263489999999999</v>
      </c>
      <c r="G48" s="26">
        <v>6.9752710000000002</v>
      </c>
      <c r="H48" s="26">
        <v>9.8555670000000006</v>
      </c>
      <c r="I48" s="26">
        <v>9.4351540000000007</v>
      </c>
      <c r="J48" s="26">
        <v>9.2398810000000005</v>
      </c>
      <c r="K48" s="26">
        <v>188.814809</v>
      </c>
      <c r="L48" s="26">
        <v>94.519016999999991</v>
      </c>
      <c r="M48" s="26">
        <v>18.967442999999999</v>
      </c>
      <c r="N48" s="26">
        <v>25.741880999999996</v>
      </c>
      <c r="O48" s="26">
        <v>4.1293249999999997</v>
      </c>
      <c r="P48" s="26">
        <v>160.63276500000001</v>
      </c>
      <c r="Q48" s="26">
        <v>213.28581800000001</v>
      </c>
      <c r="R48" s="26">
        <v>96.691056000000003</v>
      </c>
      <c r="S48" s="26">
        <v>183.90382199999999</v>
      </c>
      <c r="T48" s="26">
        <v>1128.828489</v>
      </c>
      <c r="U48" s="26">
        <v>13.568044</v>
      </c>
      <c r="V48" s="26">
        <v>2413.7943529999998</v>
      </c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</row>
    <row r="49" spans="2:82" x14ac:dyDescent="0.35">
      <c r="B49" s="17" t="s">
        <v>130</v>
      </c>
      <c r="C49" s="18" t="s">
        <v>131</v>
      </c>
      <c r="D49" s="19" t="s">
        <v>132</v>
      </c>
      <c r="E49" s="26">
        <v>3.0557460000000001</v>
      </c>
      <c r="F49" s="26">
        <v>0.13898199999999999</v>
      </c>
      <c r="G49" s="26">
        <v>3.5216999999999998E-2</v>
      </c>
      <c r="H49" s="26">
        <v>6.411E-3</v>
      </c>
      <c r="I49" s="26">
        <v>0</v>
      </c>
      <c r="J49" s="26">
        <v>0</v>
      </c>
      <c r="K49" s="26">
        <v>0</v>
      </c>
      <c r="L49" s="26">
        <v>52.558904000000005</v>
      </c>
      <c r="M49" s="26">
        <v>5.3887130000000001</v>
      </c>
      <c r="N49" s="26">
        <v>0</v>
      </c>
      <c r="O49" s="26">
        <v>0</v>
      </c>
      <c r="P49" s="26">
        <v>0</v>
      </c>
      <c r="Q49" s="26">
        <v>1044.7897400000002</v>
      </c>
      <c r="R49" s="26">
        <v>351.56395500000002</v>
      </c>
      <c r="S49" s="26">
        <v>0.278221</v>
      </c>
      <c r="T49" s="26">
        <v>764.11228500000004</v>
      </c>
      <c r="U49" s="26">
        <v>7.8997700000000002</v>
      </c>
      <c r="V49" s="26">
        <v>2229.8279440000001</v>
      </c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</row>
    <row r="50" spans="2:82" x14ac:dyDescent="0.35">
      <c r="B50" s="17" t="s">
        <v>133</v>
      </c>
      <c r="C50" s="18" t="s">
        <v>134</v>
      </c>
      <c r="D50" s="21" t="s">
        <v>135</v>
      </c>
      <c r="E50" s="26">
        <v>0.24792199999999998</v>
      </c>
      <c r="F50" s="26">
        <v>1.206E-3</v>
      </c>
      <c r="G50" s="26">
        <v>0</v>
      </c>
      <c r="H50" s="26">
        <v>6.8300000000000001E-4</v>
      </c>
      <c r="I50" s="26">
        <v>0</v>
      </c>
      <c r="J50" s="26">
        <v>0</v>
      </c>
      <c r="K50" s="26">
        <v>0</v>
      </c>
      <c r="L50" s="26">
        <v>7.8849299999999998</v>
      </c>
      <c r="M50" s="26">
        <v>3.6227740000000002</v>
      </c>
      <c r="N50" s="26">
        <v>0</v>
      </c>
      <c r="O50" s="26">
        <v>0</v>
      </c>
      <c r="P50" s="26">
        <v>0</v>
      </c>
      <c r="Q50" s="26">
        <v>357.30866200000003</v>
      </c>
      <c r="R50" s="26">
        <v>34.369799999999998</v>
      </c>
      <c r="S50" s="26">
        <v>0.26849099999999998</v>
      </c>
      <c r="T50" s="26">
        <v>405.19813299999998</v>
      </c>
      <c r="U50" s="26">
        <v>5.1139349999999997</v>
      </c>
      <c r="V50" s="26">
        <v>814.01653599999997</v>
      </c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</row>
    <row r="51" spans="2:82" x14ac:dyDescent="0.35">
      <c r="B51" s="17" t="s">
        <v>136</v>
      </c>
      <c r="C51" s="18" t="s">
        <v>137</v>
      </c>
      <c r="D51" s="21" t="s">
        <v>138</v>
      </c>
      <c r="E51" s="26">
        <v>3.0483000000000003E-2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44.573906999999998</v>
      </c>
      <c r="M51" s="26">
        <v>0.65530699999999997</v>
      </c>
      <c r="N51" s="26">
        <v>0</v>
      </c>
      <c r="O51" s="26">
        <v>0</v>
      </c>
      <c r="P51" s="26">
        <v>0</v>
      </c>
      <c r="Q51" s="26">
        <v>580.41743300000007</v>
      </c>
      <c r="R51" s="26">
        <v>58.715364999999998</v>
      </c>
      <c r="S51" s="26">
        <v>0</v>
      </c>
      <c r="T51" s="26">
        <v>294.91499099999999</v>
      </c>
      <c r="U51" s="26">
        <v>0.57163700000000006</v>
      </c>
      <c r="V51" s="26">
        <v>979.87912300000005</v>
      </c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</row>
    <row r="52" spans="2:82" x14ac:dyDescent="0.35">
      <c r="B52" s="17" t="s">
        <v>139</v>
      </c>
      <c r="C52" s="18" t="s">
        <v>140</v>
      </c>
      <c r="D52" s="21" t="s">
        <v>141</v>
      </c>
      <c r="E52" s="26">
        <v>2.7702520000000002</v>
      </c>
      <c r="F52" s="26">
        <v>0.13258200000000001</v>
      </c>
      <c r="G52" s="26">
        <v>3.5216999999999998E-2</v>
      </c>
      <c r="H52" s="26">
        <v>5.7279999999999996E-3</v>
      </c>
      <c r="I52" s="26">
        <v>0</v>
      </c>
      <c r="J52" s="26">
        <v>0</v>
      </c>
      <c r="K52" s="26">
        <v>0</v>
      </c>
      <c r="L52" s="26">
        <v>9.9319999999999992E-2</v>
      </c>
      <c r="M52" s="26">
        <v>1.08666</v>
      </c>
      <c r="N52" s="26">
        <v>0</v>
      </c>
      <c r="O52" s="26">
        <v>0</v>
      </c>
      <c r="P52" s="26">
        <v>0</v>
      </c>
      <c r="Q52" s="26">
        <v>99.137755999999996</v>
      </c>
      <c r="R52" s="26">
        <v>246.12024299999999</v>
      </c>
      <c r="S52" s="26">
        <v>9.7299999999999991E-3</v>
      </c>
      <c r="T52" s="26">
        <v>50.06512</v>
      </c>
      <c r="U52" s="26">
        <v>1.8899590000000002</v>
      </c>
      <c r="V52" s="26">
        <v>401.35256699999991</v>
      </c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</row>
    <row r="53" spans="2:82" x14ac:dyDescent="0.35">
      <c r="B53" s="17" t="s">
        <v>142</v>
      </c>
      <c r="C53" s="18" t="s">
        <v>143</v>
      </c>
      <c r="D53" s="21" t="s">
        <v>144</v>
      </c>
      <c r="E53" s="26">
        <v>7.0889999999999998E-3</v>
      </c>
      <c r="F53" s="26">
        <v>5.1939999999999998E-3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7.4700000000000005E-4</v>
      </c>
      <c r="M53" s="26">
        <v>2.3972E-2</v>
      </c>
      <c r="N53" s="26">
        <v>0</v>
      </c>
      <c r="O53" s="26">
        <v>0</v>
      </c>
      <c r="P53" s="26">
        <v>0</v>
      </c>
      <c r="Q53" s="26">
        <v>7.9258889999999997</v>
      </c>
      <c r="R53" s="26">
        <v>12.358547</v>
      </c>
      <c r="S53" s="26">
        <v>0</v>
      </c>
      <c r="T53" s="26">
        <v>13.934041000000001</v>
      </c>
      <c r="U53" s="26">
        <v>0.324239</v>
      </c>
      <c r="V53" s="26">
        <v>34.579718</v>
      </c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</row>
    <row r="54" spans="2:82" x14ac:dyDescent="0.35">
      <c r="B54" s="17" t="s">
        <v>145</v>
      </c>
      <c r="C54" s="18" t="s">
        <v>146</v>
      </c>
      <c r="D54" s="19" t="s">
        <v>147</v>
      </c>
      <c r="E54" s="26">
        <v>1.2567999999999999E-2</v>
      </c>
      <c r="F54" s="26">
        <v>8.378E-3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6.2839999999999997E-3</v>
      </c>
      <c r="M54" s="26">
        <v>0.117414</v>
      </c>
      <c r="N54" s="26">
        <v>0</v>
      </c>
      <c r="O54" s="26">
        <v>0</v>
      </c>
      <c r="P54" s="26">
        <v>0</v>
      </c>
      <c r="Q54" s="26">
        <v>21.673970000000001</v>
      </c>
      <c r="R54" s="26">
        <v>0.37972800000000001</v>
      </c>
      <c r="S54" s="26">
        <v>0</v>
      </c>
      <c r="T54" s="26">
        <v>276.21999599999998</v>
      </c>
      <c r="U54" s="26">
        <v>446.69721299999998</v>
      </c>
      <c r="V54" s="26">
        <v>745.11555099999998</v>
      </c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</row>
    <row r="55" spans="2:82" x14ac:dyDescent="0.35">
      <c r="B55" s="17" t="s">
        <v>148</v>
      </c>
      <c r="C55" s="18" t="s">
        <v>149</v>
      </c>
      <c r="D55" s="19" t="s">
        <v>150</v>
      </c>
      <c r="E55" s="26">
        <v>91.785520999999989</v>
      </c>
      <c r="F55" s="26">
        <v>3.6847999999999999E-2</v>
      </c>
      <c r="G55" s="26">
        <v>0.21187600000000001</v>
      </c>
      <c r="H55" s="26">
        <v>40.179480000000005</v>
      </c>
      <c r="I55" s="26">
        <v>13.7332</v>
      </c>
      <c r="J55" s="26">
        <v>141.53266099999999</v>
      </c>
      <c r="K55" s="26">
        <v>18.579616999999999</v>
      </c>
      <c r="L55" s="26">
        <v>76.020373000000006</v>
      </c>
      <c r="M55" s="26">
        <v>3.8835009999999999</v>
      </c>
      <c r="N55" s="26">
        <v>172.35516999999999</v>
      </c>
      <c r="O55" s="26">
        <v>3.104797</v>
      </c>
      <c r="P55" s="26">
        <v>275.11445900000001</v>
      </c>
      <c r="Q55" s="26">
        <v>81.130178999999998</v>
      </c>
      <c r="R55" s="26">
        <v>158.533106</v>
      </c>
      <c r="S55" s="26">
        <v>32.037978000000003</v>
      </c>
      <c r="T55" s="26">
        <v>35.234612999999996</v>
      </c>
      <c r="U55" s="26">
        <v>0.25703999999999999</v>
      </c>
      <c r="V55" s="26">
        <v>1143.7304190000002</v>
      </c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2:82" x14ac:dyDescent="0.35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5.3621000000000002E-2</v>
      </c>
      <c r="K56" s="26">
        <v>0.55067900000000003</v>
      </c>
      <c r="L56" s="26">
        <v>0.43918199999999996</v>
      </c>
      <c r="M56" s="26">
        <v>0.16703699999999999</v>
      </c>
      <c r="N56" s="26">
        <v>1.4468999999999999E-2</v>
      </c>
      <c r="O56" s="26">
        <v>0.1132</v>
      </c>
      <c r="P56" s="26">
        <v>1.903969</v>
      </c>
      <c r="Q56" s="26">
        <v>66.312527000000003</v>
      </c>
      <c r="R56" s="26">
        <v>130.097171</v>
      </c>
      <c r="S56" s="26">
        <v>2.3201700000000001</v>
      </c>
      <c r="T56" s="26">
        <v>8.2829160000000019</v>
      </c>
      <c r="U56" s="26">
        <v>0.25703999999999999</v>
      </c>
      <c r="V56" s="26">
        <v>210.51198099999999</v>
      </c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2:82" x14ac:dyDescent="0.35">
      <c r="B57" s="17" t="s">
        <v>154</v>
      </c>
      <c r="C57" s="18" t="s">
        <v>155</v>
      </c>
      <c r="D57" s="21" t="s">
        <v>156</v>
      </c>
      <c r="E57" s="26">
        <v>91.785520999999989</v>
      </c>
      <c r="F57" s="26">
        <v>3.6847999999999999E-2</v>
      </c>
      <c r="G57" s="26">
        <v>0.21187600000000001</v>
      </c>
      <c r="H57" s="26">
        <v>40.179480000000005</v>
      </c>
      <c r="I57" s="26">
        <v>13.7332</v>
      </c>
      <c r="J57" s="26">
        <v>141.47904</v>
      </c>
      <c r="K57" s="26">
        <v>18.028938</v>
      </c>
      <c r="L57" s="26">
        <v>75.58119099999999</v>
      </c>
      <c r="M57" s="26">
        <v>3.7164640000000002</v>
      </c>
      <c r="N57" s="26">
        <v>172.340701</v>
      </c>
      <c r="O57" s="26">
        <v>2.9915970000000001</v>
      </c>
      <c r="P57" s="26">
        <v>273.21048999999999</v>
      </c>
      <c r="Q57" s="26">
        <v>14.817651999999999</v>
      </c>
      <c r="R57" s="26">
        <v>28.435935000000001</v>
      </c>
      <c r="S57" s="26">
        <v>29.717808000000002</v>
      </c>
      <c r="T57" s="26">
        <v>26.951697000000003</v>
      </c>
      <c r="U57" s="26">
        <v>0</v>
      </c>
      <c r="V57" s="26">
        <v>933.21843799999976</v>
      </c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</row>
    <row r="58" spans="2:82" x14ac:dyDescent="0.35">
      <c r="B58" s="17" t="s">
        <v>157</v>
      </c>
      <c r="C58" s="18" t="s">
        <v>158</v>
      </c>
      <c r="D58" s="19" t="s">
        <v>159</v>
      </c>
      <c r="E58" s="26">
        <v>0.33884499999999995</v>
      </c>
      <c r="F58" s="26">
        <v>0</v>
      </c>
      <c r="G58" s="26">
        <v>0</v>
      </c>
      <c r="H58" s="26">
        <v>0.293684</v>
      </c>
      <c r="I58" s="26">
        <v>11.37782</v>
      </c>
      <c r="J58" s="26">
        <v>9.0970110000000002</v>
      </c>
      <c r="K58" s="26">
        <v>16.751736000000001</v>
      </c>
      <c r="L58" s="26">
        <v>18.726332999999997</v>
      </c>
      <c r="M58" s="26">
        <v>2.3416980000000001</v>
      </c>
      <c r="N58" s="26">
        <v>1.9640689999999998</v>
      </c>
      <c r="O58" s="26">
        <v>1.5754269999999999</v>
      </c>
      <c r="P58" s="26">
        <v>155.27628200000001</v>
      </c>
      <c r="Q58" s="26">
        <v>14.064613999999999</v>
      </c>
      <c r="R58" s="26">
        <v>40.702506</v>
      </c>
      <c r="S58" s="26">
        <v>128.79171500000001</v>
      </c>
      <c r="T58" s="26">
        <v>1372.0714459999999</v>
      </c>
      <c r="U58" s="26">
        <v>0.31140000000000001</v>
      </c>
      <c r="V58" s="26">
        <v>1773.6845860000001</v>
      </c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</row>
    <row r="59" spans="2:82" x14ac:dyDescent="0.35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7.3704000000000006E-2</v>
      </c>
      <c r="K59" s="26">
        <v>0.431168</v>
      </c>
      <c r="L59" s="26">
        <v>0.12898200000000001</v>
      </c>
      <c r="M59" s="26">
        <v>0.10199999999999999</v>
      </c>
      <c r="N59" s="26">
        <v>0.28007500000000002</v>
      </c>
      <c r="O59" s="26">
        <v>2.7639E-2</v>
      </c>
      <c r="P59" s="26">
        <v>0.32061200000000001</v>
      </c>
      <c r="Q59" s="26">
        <v>0.43577499999999997</v>
      </c>
      <c r="R59" s="26">
        <v>1.0051380000000001</v>
      </c>
      <c r="S59" s="26">
        <v>36.735272999999999</v>
      </c>
      <c r="T59" s="26">
        <v>334.89425</v>
      </c>
      <c r="U59" s="26">
        <v>0.31140000000000001</v>
      </c>
      <c r="V59" s="26">
        <v>374.746016</v>
      </c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</row>
    <row r="60" spans="2:82" ht="15" thickBot="1" x14ac:dyDescent="0.4">
      <c r="B60" s="17" t="s">
        <v>163</v>
      </c>
      <c r="C60" s="18" t="s">
        <v>164</v>
      </c>
      <c r="D60" s="21" t="s">
        <v>165</v>
      </c>
      <c r="E60" s="26">
        <v>0.33884499999999995</v>
      </c>
      <c r="F60" s="26">
        <v>0</v>
      </c>
      <c r="G60" s="26">
        <v>0</v>
      </c>
      <c r="H60" s="26">
        <v>0.293684</v>
      </c>
      <c r="I60" s="26">
        <v>11.37782</v>
      </c>
      <c r="J60" s="26">
        <v>9.0233070000000009</v>
      </c>
      <c r="K60" s="26">
        <v>16.320568000000002</v>
      </c>
      <c r="L60" s="26">
        <v>18.597351</v>
      </c>
      <c r="M60" s="26">
        <v>2.2396980000000002</v>
      </c>
      <c r="N60" s="26">
        <v>1.6839939999999998</v>
      </c>
      <c r="O60" s="26">
        <v>1.5477879999999999</v>
      </c>
      <c r="P60" s="26">
        <v>154.95567</v>
      </c>
      <c r="Q60" s="26">
        <v>13.628839000000001</v>
      </c>
      <c r="R60" s="26">
        <v>39.697367999999997</v>
      </c>
      <c r="S60" s="26">
        <v>92.056442000000004</v>
      </c>
      <c r="T60" s="26">
        <v>1037.1771959999999</v>
      </c>
      <c r="U60" s="26">
        <v>0</v>
      </c>
      <c r="V60" s="26">
        <v>1398.9385699999998</v>
      </c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</row>
    <row r="61" spans="2:82" ht="15" thickBot="1" x14ac:dyDescent="0.4">
      <c r="B61" s="43">
        <v>7</v>
      </c>
      <c r="C61" s="44" t="s">
        <v>166</v>
      </c>
      <c r="D61" s="22" t="s">
        <v>167</v>
      </c>
      <c r="E61" s="24">
        <v>9.8613929999999996</v>
      </c>
      <c r="F61" s="24">
        <v>1.5517E-2</v>
      </c>
      <c r="G61" s="24">
        <v>0</v>
      </c>
      <c r="H61" s="24">
        <v>38.513849</v>
      </c>
      <c r="I61" s="24">
        <v>20.58943</v>
      </c>
      <c r="J61" s="24">
        <v>66.472291999999996</v>
      </c>
      <c r="K61" s="24">
        <v>93.353127999999998</v>
      </c>
      <c r="L61" s="24">
        <v>72.429029999999997</v>
      </c>
      <c r="M61" s="24">
        <v>27.710128000000001</v>
      </c>
      <c r="N61" s="24">
        <v>109.15406800000001</v>
      </c>
      <c r="O61" s="24">
        <v>1.540205</v>
      </c>
      <c r="P61" s="24">
        <v>680.89429999999993</v>
      </c>
      <c r="Q61" s="24">
        <v>88.229441999999992</v>
      </c>
      <c r="R61" s="24">
        <v>7.4089770000000001</v>
      </c>
      <c r="S61" s="24">
        <v>99.742983999999993</v>
      </c>
      <c r="T61" s="24">
        <v>43.820720000000001</v>
      </c>
      <c r="U61" s="24">
        <v>42.81317</v>
      </c>
      <c r="V61" s="24">
        <v>1402.5486329999999</v>
      </c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</row>
    <row r="62" spans="2:82" x14ac:dyDescent="0.35">
      <c r="B62" s="43"/>
      <c r="C62" s="76"/>
      <c r="D62" s="17" t="s">
        <v>168</v>
      </c>
      <c r="E62" s="19">
        <v>9.8613929999999996</v>
      </c>
      <c r="F62" s="19">
        <v>1.5517E-2</v>
      </c>
      <c r="G62" s="19">
        <v>0</v>
      </c>
      <c r="H62" s="19">
        <v>1.0615319999999999</v>
      </c>
      <c r="I62" s="19">
        <v>1.774249</v>
      </c>
      <c r="J62" s="19">
        <v>6.003857</v>
      </c>
      <c r="K62" s="19">
        <v>3.3128410000000001</v>
      </c>
      <c r="L62" s="19">
        <v>3.831032</v>
      </c>
      <c r="M62" s="19">
        <v>0.72662199999999999</v>
      </c>
      <c r="N62" s="19">
        <v>3.6096240000000002</v>
      </c>
      <c r="O62" s="19">
        <v>0.56225899999999995</v>
      </c>
      <c r="P62" s="19">
        <v>524.45440700000006</v>
      </c>
      <c r="Q62" s="19">
        <v>37.987558</v>
      </c>
      <c r="R62" s="19">
        <v>3.1011479999999998</v>
      </c>
      <c r="S62" s="19">
        <v>85.273546999999994</v>
      </c>
      <c r="T62" s="19">
        <v>14.364398999999999</v>
      </c>
      <c r="U62" s="19">
        <v>15.659640000000001</v>
      </c>
      <c r="V62" s="19">
        <v>711.59962500000006</v>
      </c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</row>
    <row r="63" spans="2:82" ht="15" thickBot="1" x14ac:dyDescent="0.4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37.452317000000001</v>
      </c>
      <c r="I63" s="19">
        <v>18.815180999999999</v>
      </c>
      <c r="J63" s="19">
        <v>60.468434999999999</v>
      </c>
      <c r="K63" s="19">
        <v>90.040286999999992</v>
      </c>
      <c r="L63" s="19">
        <v>68.597998000000004</v>
      </c>
      <c r="M63" s="19">
        <v>26.983505999999998</v>
      </c>
      <c r="N63" s="19">
        <v>105.544444</v>
      </c>
      <c r="O63" s="19">
        <v>0.97794599999999998</v>
      </c>
      <c r="P63" s="19">
        <v>156.43989300000001</v>
      </c>
      <c r="Q63" s="19">
        <v>50.241883999999999</v>
      </c>
      <c r="R63" s="19">
        <v>4.3078289999999999</v>
      </c>
      <c r="S63" s="19">
        <v>14.469436999999999</v>
      </c>
      <c r="T63" s="19">
        <v>29.456321000000003</v>
      </c>
      <c r="U63" s="19">
        <v>27.153530000000003</v>
      </c>
      <c r="V63" s="19">
        <v>690.94900799999994</v>
      </c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</row>
    <row r="64" spans="2:82" ht="15" thickBot="1" x14ac:dyDescent="0.4">
      <c r="B64" s="77">
        <v>8</v>
      </c>
      <c r="C64" s="78" t="s">
        <v>170</v>
      </c>
      <c r="D64" s="79" t="s">
        <v>171</v>
      </c>
      <c r="E64" s="80">
        <v>0</v>
      </c>
      <c r="F64" s="80">
        <v>0</v>
      </c>
      <c r="G64" s="80">
        <v>0</v>
      </c>
      <c r="H64" s="80">
        <v>0.100866</v>
      </c>
      <c r="I64" s="80">
        <v>8.1670409999999993</v>
      </c>
      <c r="J64" s="80">
        <v>2.804141</v>
      </c>
      <c r="K64" s="80">
        <v>26.409852999999998</v>
      </c>
      <c r="L64" s="80">
        <v>84.954712999999998</v>
      </c>
      <c r="M64" s="80">
        <v>2.5288200000000001</v>
      </c>
      <c r="N64" s="80">
        <v>3.5918509999999992</v>
      </c>
      <c r="O64" s="80">
        <v>12.560701999999999</v>
      </c>
      <c r="P64" s="80">
        <v>277.369484</v>
      </c>
      <c r="Q64" s="80">
        <v>60.987329000000003</v>
      </c>
      <c r="R64" s="80">
        <v>8.0698260000000008</v>
      </c>
      <c r="S64" s="80">
        <v>213.47936700000002</v>
      </c>
      <c r="T64" s="80">
        <v>2841.8057079999999</v>
      </c>
      <c r="U64" s="80">
        <v>0.59618300000000002</v>
      </c>
      <c r="V64" s="80">
        <v>3543.4258839999998</v>
      </c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</row>
    <row r="65" spans="2:82" ht="15" thickBot="1" x14ac:dyDescent="0.4">
      <c r="B65" s="22">
        <v>9</v>
      </c>
      <c r="C65" s="23" t="s">
        <v>172</v>
      </c>
      <c r="D65" s="24" t="s">
        <v>173</v>
      </c>
      <c r="E65" s="25">
        <v>0.48781399999999997</v>
      </c>
      <c r="F65" s="25">
        <v>5.0000000000000001E-4</v>
      </c>
      <c r="G65" s="25">
        <v>0</v>
      </c>
      <c r="H65" s="25">
        <v>1.5877570000000001</v>
      </c>
      <c r="I65" s="25">
        <v>1.390247</v>
      </c>
      <c r="J65" s="25">
        <v>1.459473</v>
      </c>
      <c r="K65" s="25">
        <v>45.605316999999999</v>
      </c>
      <c r="L65" s="25">
        <v>6.3630629999999995</v>
      </c>
      <c r="M65" s="25">
        <v>0.35211900000000002</v>
      </c>
      <c r="N65" s="25">
        <v>8.3327969999999993</v>
      </c>
      <c r="O65" s="25">
        <v>0.19486600000000001</v>
      </c>
      <c r="P65" s="25">
        <v>40.165768</v>
      </c>
      <c r="Q65" s="25">
        <v>24.114391000000001</v>
      </c>
      <c r="R65" s="25">
        <v>1.2830550000000001</v>
      </c>
      <c r="S65" s="25">
        <v>8.2609379999999994</v>
      </c>
      <c r="T65" s="25">
        <v>80.492027000000007</v>
      </c>
      <c r="U65" s="25">
        <v>3.2798180000000001</v>
      </c>
      <c r="V65" s="25">
        <v>223.36995000000002</v>
      </c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</row>
    <row r="66" spans="2:82" x14ac:dyDescent="0.35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1.0059999999999999E-2</v>
      </c>
      <c r="L66" s="26">
        <v>0</v>
      </c>
      <c r="M66" s="26">
        <v>0</v>
      </c>
      <c r="N66" s="26">
        <v>3.7249999999999998E-2</v>
      </c>
      <c r="O66" s="26">
        <v>1.0864E-2</v>
      </c>
      <c r="P66" s="26">
        <v>0.28000000000000003</v>
      </c>
      <c r="Q66" s="26">
        <v>0</v>
      </c>
      <c r="R66" s="26">
        <v>1.6095000000000002E-2</v>
      </c>
      <c r="S66" s="26">
        <v>0</v>
      </c>
      <c r="T66" s="26">
        <v>3.1573999999999998E-2</v>
      </c>
      <c r="U66" s="26">
        <v>1.588E-3</v>
      </c>
      <c r="V66" s="26">
        <v>0.38743100000000003</v>
      </c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</row>
    <row r="67" spans="2:82" x14ac:dyDescent="0.35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0.62079200000000001</v>
      </c>
      <c r="J67" s="26">
        <v>0</v>
      </c>
      <c r="K67" s="26">
        <v>4.2282860000000007</v>
      </c>
      <c r="L67" s="26">
        <v>1.1592069999999999</v>
      </c>
      <c r="M67" s="26">
        <v>0</v>
      </c>
      <c r="N67" s="26">
        <v>4.8057160000000003</v>
      </c>
      <c r="O67" s="26">
        <v>6.1212000000000003E-2</v>
      </c>
      <c r="P67" s="26">
        <v>4.3125640000000001</v>
      </c>
      <c r="Q67" s="26">
        <v>0</v>
      </c>
      <c r="R67" s="26">
        <v>0</v>
      </c>
      <c r="S67" s="26">
        <v>0.26748499999999997</v>
      </c>
      <c r="T67" s="26">
        <v>2.8452779999999995</v>
      </c>
      <c r="U67" s="26">
        <v>0</v>
      </c>
      <c r="V67" s="26">
        <v>18.300540000000002</v>
      </c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</row>
    <row r="68" spans="2:82" ht="15" thickBot="1" x14ac:dyDescent="0.4">
      <c r="B68" s="35" t="s">
        <v>180</v>
      </c>
      <c r="C68" s="36" t="s">
        <v>181</v>
      </c>
      <c r="D68" s="47" t="s">
        <v>182</v>
      </c>
      <c r="E68" s="38">
        <v>0.48781399999999997</v>
      </c>
      <c r="F68" s="38">
        <v>5.0000000000000001E-4</v>
      </c>
      <c r="G68" s="38">
        <v>0</v>
      </c>
      <c r="H68" s="38">
        <v>1.5877570000000001</v>
      </c>
      <c r="I68" s="38">
        <v>0.769455</v>
      </c>
      <c r="J68" s="38">
        <v>1.459473</v>
      </c>
      <c r="K68" s="38">
        <v>41.366970999999999</v>
      </c>
      <c r="L68" s="38">
        <v>5.203856</v>
      </c>
      <c r="M68" s="38">
        <v>0.35211900000000002</v>
      </c>
      <c r="N68" s="38">
        <v>3.4898309999999997</v>
      </c>
      <c r="O68" s="38">
        <v>0.12279</v>
      </c>
      <c r="P68" s="38">
        <v>35.573203999999997</v>
      </c>
      <c r="Q68" s="38">
        <v>24.114391000000001</v>
      </c>
      <c r="R68" s="38">
        <v>1.2669600000000001</v>
      </c>
      <c r="S68" s="38">
        <v>7.9934529999999997</v>
      </c>
      <c r="T68" s="38">
        <v>77.615174999999994</v>
      </c>
      <c r="U68" s="38">
        <v>3.2782299999999998</v>
      </c>
      <c r="V68" s="38">
        <v>204.68197900000001</v>
      </c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</row>
    <row r="69" spans="2:82" ht="15" thickBot="1" x14ac:dyDescent="0.4">
      <c r="B69" s="39">
        <v>10</v>
      </c>
      <c r="C69" s="48">
        <v>10000</v>
      </c>
      <c r="D69" s="41" t="s">
        <v>183</v>
      </c>
      <c r="E69" s="42">
        <v>1520.5753540000001</v>
      </c>
      <c r="F69" s="42">
        <v>168.536945</v>
      </c>
      <c r="G69" s="42">
        <v>102.097567</v>
      </c>
      <c r="H69" s="42">
        <v>295.56106699999998</v>
      </c>
      <c r="I69" s="42">
        <v>796.56237599999997</v>
      </c>
      <c r="J69" s="42">
        <v>583.76115300000004</v>
      </c>
      <c r="K69" s="42">
        <v>2300.7148480000001</v>
      </c>
      <c r="L69" s="42">
        <v>2092.4387750000001</v>
      </c>
      <c r="M69" s="42">
        <v>171.401331</v>
      </c>
      <c r="N69" s="42">
        <v>3783.263919</v>
      </c>
      <c r="O69" s="42">
        <v>218.354286</v>
      </c>
      <c r="P69" s="42">
        <v>4246.4505749999998</v>
      </c>
      <c r="Q69" s="42">
        <v>2802.507764</v>
      </c>
      <c r="R69" s="42">
        <v>2202.3398929999998</v>
      </c>
      <c r="S69" s="42">
        <v>1706.4615000000001</v>
      </c>
      <c r="T69" s="42">
        <v>13044.106341000001</v>
      </c>
      <c r="U69" s="42">
        <v>868.32931699999995</v>
      </c>
      <c r="V69" s="42">
        <v>36903.463011000007</v>
      </c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</row>
    <row r="70" spans="2:82" ht="15" thickBot="1" x14ac:dyDescent="0.4">
      <c r="B70" s="22">
        <v>11</v>
      </c>
      <c r="C70" s="49">
        <v>11000</v>
      </c>
      <c r="D70" s="24" t="s">
        <v>184</v>
      </c>
      <c r="E70" s="25">
        <v>1353.946852</v>
      </c>
      <c r="F70" s="25">
        <v>152.100268</v>
      </c>
      <c r="G70" s="25">
        <v>98.889966000000001</v>
      </c>
      <c r="H70" s="25">
        <v>83.078032000000007</v>
      </c>
      <c r="I70" s="25">
        <v>508.52626900000001</v>
      </c>
      <c r="J70" s="25">
        <v>123.355267</v>
      </c>
      <c r="K70" s="25">
        <v>3461.6585479999999</v>
      </c>
      <c r="L70" s="25">
        <v>3101.9455130000001</v>
      </c>
      <c r="M70" s="25">
        <v>38.978827000000003</v>
      </c>
      <c r="N70" s="25">
        <v>2770.7959129999995</v>
      </c>
      <c r="O70" s="25">
        <v>57.51784</v>
      </c>
      <c r="P70" s="25">
        <v>1362.3756920000001</v>
      </c>
      <c r="Q70" s="25">
        <v>714.96420699999999</v>
      </c>
      <c r="R70" s="25">
        <v>921.891076</v>
      </c>
      <c r="S70" s="25">
        <v>1239.237124</v>
      </c>
      <c r="T70" s="25">
        <v>1727.5447610000001</v>
      </c>
      <c r="U70" s="25">
        <v>51.757134000000001</v>
      </c>
      <c r="V70" s="25">
        <v>17768.563289000002</v>
      </c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</row>
    <row r="71" spans="2:82" x14ac:dyDescent="0.35">
      <c r="B71" s="17" t="s">
        <v>185</v>
      </c>
      <c r="C71" s="50">
        <v>11100</v>
      </c>
      <c r="D71" s="19" t="s">
        <v>186</v>
      </c>
      <c r="E71" s="26">
        <v>538.30979200000002</v>
      </c>
      <c r="F71" s="26">
        <v>142.94626099999999</v>
      </c>
      <c r="G71" s="26">
        <v>92.343514999999996</v>
      </c>
      <c r="H71" s="26">
        <v>55.891512000000006</v>
      </c>
      <c r="I71" s="26">
        <v>105.343487</v>
      </c>
      <c r="J71" s="26">
        <v>21.857420999999999</v>
      </c>
      <c r="K71" s="26">
        <v>346.88671599999998</v>
      </c>
      <c r="L71" s="26">
        <v>297.32112800000004</v>
      </c>
      <c r="M71" s="26">
        <v>9.7743459999999995</v>
      </c>
      <c r="N71" s="26">
        <v>682.22895599999993</v>
      </c>
      <c r="O71" s="26">
        <v>42.861742</v>
      </c>
      <c r="P71" s="26">
        <v>353.33919200000003</v>
      </c>
      <c r="Q71" s="26">
        <v>35.238559999999993</v>
      </c>
      <c r="R71" s="26">
        <v>106.829063</v>
      </c>
      <c r="S71" s="26">
        <v>386.825807</v>
      </c>
      <c r="T71" s="26">
        <v>238.89662799999999</v>
      </c>
      <c r="U71" s="26">
        <v>7.8281900000000002</v>
      </c>
      <c r="V71" s="26">
        <v>3464.7223160000003</v>
      </c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</row>
    <row r="72" spans="2:82" x14ac:dyDescent="0.35">
      <c r="B72" s="17" t="s">
        <v>187</v>
      </c>
      <c r="C72" s="50">
        <v>11200</v>
      </c>
      <c r="D72" s="19" t="s">
        <v>188</v>
      </c>
      <c r="E72" s="26">
        <v>391.57043500000003</v>
      </c>
      <c r="F72" s="26">
        <v>2.1259039999999998</v>
      </c>
      <c r="G72" s="26">
        <v>0.51810100000000003</v>
      </c>
      <c r="H72" s="26">
        <v>8.0210570000000008</v>
      </c>
      <c r="I72" s="26">
        <v>231.67265399999999</v>
      </c>
      <c r="J72" s="26">
        <v>46.858804999999997</v>
      </c>
      <c r="K72" s="26">
        <v>2656.0194799999999</v>
      </c>
      <c r="L72" s="26">
        <v>2082.4003250000001</v>
      </c>
      <c r="M72" s="26">
        <v>13.246299</v>
      </c>
      <c r="N72" s="26">
        <v>1569.8995450000002</v>
      </c>
      <c r="O72" s="26">
        <v>3.9048449999999999</v>
      </c>
      <c r="P72" s="26">
        <v>535.03874199999996</v>
      </c>
      <c r="Q72" s="26">
        <v>370.329859</v>
      </c>
      <c r="R72" s="26">
        <v>608.16877999999997</v>
      </c>
      <c r="S72" s="26">
        <v>514.52176499999996</v>
      </c>
      <c r="T72" s="26">
        <v>868.67988800000001</v>
      </c>
      <c r="U72" s="26">
        <v>13.665745000000001</v>
      </c>
      <c r="V72" s="26">
        <v>9916.642229000001</v>
      </c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</row>
    <row r="73" spans="2:82" x14ac:dyDescent="0.35">
      <c r="B73" s="17" t="s">
        <v>189</v>
      </c>
      <c r="C73" s="50">
        <v>11300</v>
      </c>
      <c r="D73" s="19" t="s">
        <v>190</v>
      </c>
      <c r="E73" s="26">
        <v>3.4785649999999997</v>
      </c>
      <c r="F73" s="26">
        <v>2.9383789999999999</v>
      </c>
      <c r="G73" s="26">
        <v>3.3821289999999999</v>
      </c>
      <c r="H73" s="26">
        <v>1.645939</v>
      </c>
      <c r="I73" s="26">
        <v>7.5880679999999998</v>
      </c>
      <c r="J73" s="26">
        <v>0.43962800000000002</v>
      </c>
      <c r="K73" s="26">
        <v>3.0158339999999999</v>
      </c>
      <c r="L73" s="26">
        <v>6.3009470000000007</v>
      </c>
      <c r="M73" s="26">
        <v>2.8804560000000001</v>
      </c>
      <c r="N73" s="26">
        <v>8.0068959999999993</v>
      </c>
      <c r="O73" s="26">
        <v>2.2322069999999998</v>
      </c>
      <c r="P73" s="26">
        <v>3.9986130000000002</v>
      </c>
      <c r="Q73" s="26">
        <v>5.0334680000000001</v>
      </c>
      <c r="R73" s="26">
        <v>1.118603</v>
      </c>
      <c r="S73" s="26">
        <v>4.0238499999999995</v>
      </c>
      <c r="T73" s="26">
        <v>17.019855999999997</v>
      </c>
      <c r="U73" s="26">
        <v>0.29194999999999999</v>
      </c>
      <c r="V73" s="26">
        <v>73.395387999999983</v>
      </c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</row>
    <row r="74" spans="2:82" x14ac:dyDescent="0.35">
      <c r="B74" s="17" t="s">
        <v>191</v>
      </c>
      <c r="C74" s="50">
        <v>11400</v>
      </c>
      <c r="D74" s="19" t="s">
        <v>192</v>
      </c>
      <c r="E74" s="26">
        <v>9.4418299999999995</v>
      </c>
      <c r="F74" s="26">
        <v>3.5831789999999999</v>
      </c>
      <c r="G74" s="26">
        <v>1.39507</v>
      </c>
      <c r="H74" s="26">
        <v>8.108333</v>
      </c>
      <c r="I74" s="26">
        <v>38.703381999999998</v>
      </c>
      <c r="J74" s="26">
        <v>7.4555860000000003</v>
      </c>
      <c r="K74" s="26">
        <v>107.90057999999999</v>
      </c>
      <c r="L74" s="26">
        <v>52.950293000000002</v>
      </c>
      <c r="M74" s="26">
        <v>12.960827</v>
      </c>
      <c r="N74" s="26">
        <v>183.26988999999998</v>
      </c>
      <c r="O74" s="26">
        <v>4.4993420000000004</v>
      </c>
      <c r="P74" s="26">
        <v>186.19528600000001</v>
      </c>
      <c r="Q74" s="26">
        <v>35.844470999999999</v>
      </c>
      <c r="R74" s="26">
        <v>80.410066</v>
      </c>
      <c r="S74" s="26">
        <v>204.95180699999997</v>
      </c>
      <c r="T74" s="26">
        <v>165.70706299999998</v>
      </c>
      <c r="U74" s="26">
        <v>8.2973789999999994</v>
      </c>
      <c r="V74" s="26">
        <v>1111.6743840000001</v>
      </c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</row>
    <row r="75" spans="2:82" x14ac:dyDescent="0.35">
      <c r="B75" s="17" t="s">
        <v>193</v>
      </c>
      <c r="C75" s="50">
        <v>11500</v>
      </c>
      <c r="D75" s="19" t="s">
        <v>194</v>
      </c>
      <c r="E75" s="26">
        <v>385.35999200000003</v>
      </c>
      <c r="F75" s="26">
        <v>0.24603900000000001</v>
      </c>
      <c r="G75" s="26">
        <v>-0.2626</v>
      </c>
      <c r="H75" s="26">
        <v>4.8709629999999997</v>
      </c>
      <c r="I75" s="26">
        <v>120.71822899999999</v>
      </c>
      <c r="J75" s="26">
        <v>44.862254999999998</v>
      </c>
      <c r="K75" s="26">
        <v>327.287013</v>
      </c>
      <c r="L75" s="26">
        <v>634.83120800000006</v>
      </c>
      <c r="M75" s="26">
        <v>5.9327999999999999E-2</v>
      </c>
      <c r="N75" s="26">
        <v>283.03150199999999</v>
      </c>
      <c r="O75" s="26">
        <v>3.850965</v>
      </c>
      <c r="P75" s="26">
        <v>271.15630599999997</v>
      </c>
      <c r="Q75" s="26">
        <v>249.128725</v>
      </c>
      <c r="R75" s="26">
        <v>120.91014800000001</v>
      </c>
      <c r="S75" s="26">
        <v>127.98217600000001</v>
      </c>
      <c r="T75" s="26">
        <v>435.955893</v>
      </c>
      <c r="U75" s="26">
        <v>19.323982000000001</v>
      </c>
      <c r="V75" s="26">
        <v>3029.312124</v>
      </c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</row>
    <row r="76" spans="2:82" ht="15" thickBot="1" x14ac:dyDescent="0.4">
      <c r="B76" s="17" t="s">
        <v>195</v>
      </c>
      <c r="C76" s="50">
        <v>11900</v>
      </c>
      <c r="D76" s="19" t="s">
        <v>196</v>
      </c>
      <c r="E76" s="26">
        <v>25.786238000000001</v>
      </c>
      <c r="F76" s="26">
        <v>0.26050600000000002</v>
      </c>
      <c r="G76" s="26">
        <v>1.5137510000000001</v>
      </c>
      <c r="H76" s="26">
        <v>4.5402279999999999</v>
      </c>
      <c r="I76" s="26">
        <v>4.5004489999999997</v>
      </c>
      <c r="J76" s="26">
        <v>1.881572</v>
      </c>
      <c r="K76" s="26">
        <v>20.548925000000001</v>
      </c>
      <c r="L76" s="26">
        <v>28.141611999999999</v>
      </c>
      <c r="M76" s="26">
        <v>5.7570999999999997E-2</v>
      </c>
      <c r="N76" s="26">
        <v>44.359124000000008</v>
      </c>
      <c r="O76" s="26">
        <v>0.168739</v>
      </c>
      <c r="P76" s="26">
        <v>12.647553</v>
      </c>
      <c r="Q76" s="26">
        <v>19.389124000000002</v>
      </c>
      <c r="R76" s="26">
        <v>4.4544160000000002</v>
      </c>
      <c r="S76" s="26">
        <v>0.93171899999999996</v>
      </c>
      <c r="T76" s="26">
        <v>1.285433</v>
      </c>
      <c r="U76" s="26">
        <v>2.349888</v>
      </c>
      <c r="V76" s="26">
        <v>172.81684799999999</v>
      </c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</row>
    <row r="77" spans="2:82" ht="15" thickBot="1" x14ac:dyDescent="0.4">
      <c r="B77" s="22">
        <v>12</v>
      </c>
      <c r="C77" s="49">
        <v>12000</v>
      </c>
      <c r="D77" s="24" t="s">
        <v>197</v>
      </c>
      <c r="E77" s="25">
        <v>1412.1496809999999</v>
      </c>
      <c r="F77" s="25">
        <v>252.462715</v>
      </c>
      <c r="G77" s="25">
        <v>187.564333</v>
      </c>
      <c r="H77" s="25">
        <v>128.07275300000001</v>
      </c>
      <c r="I77" s="25">
        <v>174.53330700000001</v>
      </c>
      <c r="J77" s="25">
        <v>21.322745999999999</v>
      </c>
      <c r="K77" s="25">
        <v>423.59918400000004</v>
      </c>
      <c r="L77" s="25">
        <v>482.41803499999997</v>
      </c>
      <c r="M77" s="25">
        <v>30.717122</v>
      </c>
      <c r="N77" s="25">
        <v>1132.7103650000001</v>
      </c>
      <c r="O77" s="25">
        <v>69.703106000000005</v>
      </c>
      <c r="P77" s="25">
        <v>794.4215549999999</v>
      </c>
      <c r="Q77" s="25">
        <v>221.433907</v>
      </c>
      <c r="R77" s="25">
        <v>119.160793</v>
      </c>
      <c r="S77" s="25">
        <v>122.13603499999999</v>
      </c>
      <c r="T77" s="25">
        <v>524.60161200000005</v>
      </c>
      <c r="U77" s="25">
        <v>95.286718000000008</v>
      </c>
      <c r="V77" s="25">
        <v>6192.2939670000005</v>
      </c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</row>
    <row r="78" spans="2:82" x14ac:dyDescent="0.35">
      <c r="B78" s="17" t="s">
        <v>198</v>
      </c>
      <c r="C78" s="50">
        <v>12100</v>
      </c>
      <c r="D78" s="19" t="s">
        <v>199</v>
      </c>
      <c r="E78" s="26">
        <v>1312.8661840000002</v>
      </c>
      <c r="F78" s="26">
        <v>243.402097</v>
      </c>
      <c r="G78" s="26">
        <v>183.01644200000001</v>
      </c>
      <c r="H78" s="26">
        <v>81.467890999999995</v>
      </c>
      <c r="I78" s="26">
        <v>121.617283</v>
      </c>
      <c r="J78" s="26">
        <v>13.725407000000001</v>
      </c>
      <c r="K78" s="26">
        <v>79.402184000000005</v>
      </c>
      <c r="L78" s="26">
        <v>342.40356099999997</v>
      </c>
      <c r="M78" s="26">
        <v>16.337461000000001</v>
      </c>
      <c r="N78" s="26">
        <v>756.80061599999999</v>
      </c>
      <c r="O78" s="26">
        <v>33.654034000000003</v>
      </c>
      <c r="P78" s="26">
        <v>406.84150199999999</v>
      </c>
      <c r="Q78" s="26">
        <v>43.264486000000005</v>
      </c>
      <c r="R78" s="26">
        <v>69.242113000000003</v>
      </c>
      <c r="S78" s="26">
        <v>50.002661000000003</v>
      </c>
      <c r="T78" s="26">
        <v>423.587536</v>
      </c>
      <c r="U78" s="26">
        <v>46.706442999999993</v>
      </c>
      <c r="V78" s="26">
        <v>4224.3379009999999</v>
      </c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</row>
    <row r="79" spans="2:82" x14ac:dyDescent="0.35">
      <c r="B79" s="17" t="s">
        <v>200</v>
      </c>
      <c r="C79" s="50">
        <v>12200</v>
      </c>
      <c r="D79" s="19" t="s">
        <v>201</v>
      </c>
      <c r="E79" s="26">
        <v>85.637895</v>
      </c>
      <c r="F79" s="26">
        <v>4.3594350000000004</v>
      </c>
      <c r="G79" s="26">
        <v>2.4065729999999999</v>
      </c>
      <c r="H79" s="26">
        <v>44.590961</v>
      </c>
      <c r="I79" s="26">
        <v>49.432858000000003</v>
      </c>
      <c r="J79" s="26">
        <v>5.9463860000000004</v>
      </c>
      <c r="K79" s="26">
        <v>331.108609</v>
      </c>
      <c r="L79" s="26">
        <v>128.47132999999999</v>
      </c>
      <c r="M79" s="26">
        <v>12.157567</v>
      </c>
      <c r="N79" s="26">
        <v>348.88054099999999</v>
      </c>
      <c r="O79" s="26">
        <v>31.212686000000001</v>
      </c>
      <c r="P79" s="26">
        <v>354.39095299999997</v>
      </c>
      <c r="Q79" s="26">
        <v>154.134972</v>
      </c>
      <c r="R79" s="26">
        <v>44.078833000000003</v>
      </c>
      <c r="S79" s="26">
        <v>41.161764000000005</v>
      </c>
      <c r="T79" s="26">
        <v>57.970468999999994</v>
      </c>
      <c r="U79" s="26">
        <v>47.174163</v>
      </c>
      <c r="V79" s="26">
        <v>1743.1159949999999</v>
      </c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</row>
    <row r="80" spans="2:82" x14ac:dyDescent="0.35">
      <c r="B80" s="17" t="s">
        <v>202</v>
      </c>
      <c r="C80" s="50">
        <v>12900</v>
      </c>
      <c r="D80" s="19" t="s">
        <v>203</v>
      </c>
      <c r="E80" s="26">
        <v>13.645602</v>
      </c>
      <c r="F80" s="26">
        <v>4.7011830000000003</v>
      </c>
      <c r="G80" s="26">
        <v>2.1413180000000001</v>
      </c>
      <c r="H80" s="26">
        <v>2.0139009999999997</v>
      </c>
      <c r="I80" s="26">
        <v>3.4831660000000002</v>
      </c>
      <c r="J80" s="26">
        <v>1.6509529999999999</v>
      </c>
      <c r="K80" s="26">
        <v>13.088391000000001</v>
      </c>
      <c r="L80" s="26">
        <v>11.543144</v>
      </c>
      <c r="M80" s="26">
        <v>2.2220939999999998</v>
      </c>
      <c r="N80" s="26">
        <v>27.029208000000001</v>
      </c>
      <c r="O80" s="26">
        <v>4.8363860000000001</v>
      </c>
      <c r="P80" s="26">
        <v>33.189099999999996</v>
      </c>
      <c r="Q80" s="26">
        <v>24.034449000000002</v>
      </c>
      <c r="R80" s="26">
        <v>5.8398469999999998</v>
      </c>
      <c r="S80" s="26">
        <v>30.971609999999998</v>
      </c>
      <c r="T80" s="26">
        <v>43.043606999999994</v>
      </c>
      <c r="U80" s="26">
        <v>1.4061119999999998</v>
      </c>
      <c r="V80" s="26">
        <v>224.84007100000002</v>
      </c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</row>
    <row r="81" spans="2:82" x14ac:dyDescent="0.35">
      <c r="B81" s="17" t="s">
        <v>204</v>
      </c>
      <c r="C81" s="50">
        <v>12910</v>
      </c>
      <c r="D81" s="21" t="s">
        <v>205</v>
      </c>
      <c r="E81" s="26">
        <v>8.1157000000000007E-2</v>
      </c>
      <c r="F81" s="26">
        <v>0</v>
      </c>
      <c r="G81" s="26">
        <v>2.3151000000000001E-2</v>
      </c>
      <c r="H81" s="26">
        <v>0.155532</v>
      </c>
      <c r="I81" s="26">
        <v>5.6481999999999997E-2</v>
      </c>
      <c r="J81" s="26">
        <v>5.7858E-2</v>
      </c>
      <c r="K81" s="26">
        <v>0.36804399999999998</v>
      </c>
      <c r="L81" s="26">
        <v>0.11199400000000001</v>
      </c>
      <c r="M81" s="26">
        <v>3.5964000000000003E-2</v>
      </c>
      <c r="N81" s="26">
        <v>1.0665020000000001</v>
      </c>
      <c r="O81" s="26">
        <v>4.0193E-2</v>
      </c>
      <c r="P81" s="26">
        <v>1.049023</v>
      </c>
      <c r="Q81" s="26">
        <v>0.10613800000000001</v>
      </c>
      <c r="R81" s="26">
        <v>0.16416600000000001</v>
      </c>
      <c r="S81" s="26">
        <v>3.8877160000000002</v>
      </c>
      <c r="T81" s="26">
        <v>1.7812859999999999</v>
      </c>
      <c r="U81" s="26">
        <v>2.0839000000000003E-2</v>
      </c>
      <c r="V81" s="26">
        <v>9.0060450000000003</v>
      </c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</row>
    <row r="82" spans="2:82" x14ac:dyDescent="0.35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</row>
    <row r="83" spans="2:82" ht="15" thickBot="1" x14ac:dyDescent="0.4">
      <c r="B83" s="35" t="s">
        <v>208</v>
      </c>
      <c r="C83" s="51">
        <v>12930</v>
      </c>
      <c r="D83" s="37" t="s">
        <v>209</v>
      </c>
      <c r="E83" s="38">
        <v>13.564444999999999</v>
      </c>
      <c r="F83" s="38">
        <v>4.7011830000000003</v>
      </c>
      <c r="G83" s="38">
        <v>2.1181670000000001</v>
      </c>
      <c r="H83" s="38">
        <v>1.8583689999999997</v>
      </c>
      <c r="I83" s="38">
        <v>3.4266839999999998</v>
      </c>
      <c r="J83" s="38">
        <v>1.5930949999999999</v>
      </c>
      <c r="K83" s="38">
        <v>12.720347</v>
      </c>
      <c r="L83" s="38">
        <v>11.431150000000001</v>
      </c>
      <c r="M83" s="38">
        <v>2.1861299999999999</v>
      </c>
      <c r="N83" s="38">
        <v>25.962706000000001</v>
      </c>
      <c r="O83" s="38">
        <v>4.7961929999999997</v>
      </c>
      <c r="P83" s="38">
        <v>32.140077000000005</v>
      </c>
      <c r="Q83" s="38">
        <v>23.928311000000001</v>
      </c>
      <c r="R83" s="38">
        <v>5.675681</v>
      </c>
      <c r="S83" s="38">
        <v>27.083894000000001</v>
      </c>
      <c r="T83" s="38">
        <v>41.262321</v>
      </c>
      <c r="U83" s="38">
        <v>1.385273</v>
      </c>
      <c r="V83" s="38">
        <v>215.83402600000002</v>
      </c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</row>
    <row r="84" spans="2:82" ht="15" thickBot="1" x14ac:dyDescent="0.4">
      <c r="B84" s="52">
        <v>13</v>
      </c>
      <c r="C84" s="53">
        <v>13000</v>
      </c>
      <c r="D84" s="54" t="s">
        <v>210</v>
      </c>
      <c r="E84" s="55">
        <v>2766.0965329999999</v>
      </c>
      <c r="F84" s="55">
        <v>404.56298299999997</v>
      </c>
      <c r="G84" s="55">
        <v>286.45429899999999</v>
      </c>
      <c r="H84" s="55">
        <v>211.15078500000001</v>
      </c>
      <c r="I84" s="55">
        <v>683.05957599999999</v>
      </c>
      <c r="J84" s="55">
        <v>144.67801299999999</v>
      </c>
      <c r="K84" s="55">
        <v>3885.257732</v>
      </c>
      <c r="L84" s="55">
        <v>3584.3635480000003</v>
      </c>
      <c r="M84" s="55">
        <v>69.695948999999999</v>
      </c>
      <c r="N84" s="55">
        <v>3903.5062779999994</v>
      </c>
      <c r="O84" s="55">
        <v>127.220946</v>
      </c>
      <c r="P84" s="55">
        <v>2156.797247</v>
      </c>
      <c r="Q84" s="55">
        <v>936.39811400000008</v>
      </c>
      <c r="R84" s="55">
        <v>1041.0518689999999</v>
      </c>
      <c r="S84" s="55">
        <v>1361.373159</v>
      </c>
      <c r="T84" s="55">
        <v>2252.146373</v>
      </c>
      <c r="U84" s="55">
        <v>147.04385200000002</v>
      </c>
      <c r="V84" s="55">
        <v>23960.857255999992</v>
      </c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</row>
    <row r="85" spans="2:82" ht="15" thickBot="1" x14ac:dyDescent="0.4">
      <c r="B85" s="39">
        <v>14</v>
      </c>
      <c r="C85" s="48">
        <v>14000</v>
      </c>
      <c r="D85" s="41" t="s">
        <v>211</v>
      </c>
      <c r="E85" s="42">
        <v>4286.6718870000004</v>
      </c>
      <c r="F85" s="42">
        <v>573.09992799999998</v>
      </c>
      <c r="G85" s="42">
        <v>388.55186600000002</v>
      </c>
      <c r="H85" s="42">
        <v>506.71185200000002</v>
      </c>
      <c r="I85" s="42">
        <v>1479.621952</v>
      </c>
      <c r="J85" s="42">
        <v>728.439166</v>
      </c>
      <c r="K85" s="42">
        <v>6185.9725799999997</v>
      </c>
      <c r="L85" s="42">
        <v>5676.8023230000008</v>
      </c>
      <c r="M85" s="42">
        <v>241.09728000000001</v>
      </c>
      <c r="N85" s="42">
        <v>7686.7701969999998</v>
      </c>
      <c r="O85" s="42">
        <v>345.57523200000003</v>
      </c>
      <c r="P85" s="42">
        <v>6403.2478220000003</v>
      </c>
      <c r="Q85" s="42">
        <v>3738.905878</v>
      </c>
      <c r="R85" s="42">
        <v>3243.3917620000002</v>
      </c>
      <c r="S85" s="42">
        <v>3067.8346590000001</v>
      </c>
      <c r="T85" s="42">
        <v>15296.252713999998</v>
      </c>
      <c r="U85" s="42">
        <v>1015.373169</v>
      </c>
      <c r="V85" s="42">
        <v>60864.320267000003</v>
      </c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</row>
    <row r="86" spans="2:82" ht="15" thickBot="1" x14ac:dyDescent="0.4">
      <c r="B86" s="22">
        <v>15</v>
      </c>
      <c r="C86" s="49">
        <v>15000</v>
      </c>
      <c r="D86" s="24" t="s">
        <v>212</v>
      </c>
      <c r="E86" s="25">
        <v>9.0402559999999994</v>
      </c>
      <c r="F86" s="25">
        <v>0.48269000000000001</v>
      </c>
      <c r="G86" s="25">
        <v>0.251776</v>
      </c>
      <c r="H86" s="25">
        <v>5.3350920000000004</v>
      </c>
      <c r="I86" s="25">
        <v>24.609044000000001</v>
      </c>
      <c r="J86" s="25">
        <v>11.222778</v>
      </c>
      <c r="K86" s="25">
        <v>84.493009000000001</v>
      </c>
      <c r="L86" s="25">
        <v>53.528127000000005</v>
      </c>
      <c r="M86" s="25">
        <v>3.8855</v>
      </c>
      <c r="N86" s="25">
        <v>149.57331200000002</v>
      </c>
      <c r="O86" s="25">
        <v>5.5968900000000001</v>
      </c>
      <c r="P86" s="25">
        <v>91.753123000000002</v>
      </c>
      <c r="Q86" s="25">
        <v>47.042073000000002</v>
      </c>
      <c r="R86" s="25">
        <v>37.680711000000002</v>
      </c>
      <c r="S86" s="25">
        <v>29.659665999999998</v>
      </c>
      <c r="T86" s="25">
        <v>156.32852099999999</v>
      </c>
      <c r="U86" s="25">
        <v>5.2111559999999999</v>
      </c>
      <c r="V86" s="25">
        <v>715.69372400000009</v>
      </c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</row>
    <row r="87" spans="2:82" x14ac:dyDescent="0.35">
      <c r="B87" s="17" t="s">
        <v>213</v>
      </c>
      <c r="C87" s="50">
        <v>15100</v>
      </c>
      <c r="D87" s="19" t="s">
        <v>214</v>
      </c>
      <c r="E87" s="26">
        <v>9.0402559999999994</v>
      </c>
      <c r="F87" s="26">
        <v>0.48269000000000001</v>
      </c>
      <c r="G87" s="26">
        <v>0.251776</v>
      </c>
      <c r="H87" s="26">
        <v>5.3350920000000004</v>
      </c>
      <c r="I87" s="26">
        <v>24.609044000000001</v>
      </c>
      <c r="J87" s="26">
        <v>11.222778</v>
      </c>
      <c r="K87" s="26">
        <v>84.493009000000001</v>
      </c>
      <c r="L87" s="26">
        <v>53.528127000000005</v>
      </c>
      <c r="M87" s="26">
        <v>3.8855</v>
      </c>
      <c r="N87" s="26">
        <v>149.57331200000002</v>
      </c>
      <c r="O87" s="26">
        <v>5.5968900000000001</v>
      </c>
      <c r="P87" s="26">
        <v>91.753123000000002</v>
      </c>
      <c r="Q87" s="26">
        <v>47.042073000000002</v>
      </c>
      <c r="R87" s="26">
        <v>37.680711000000002</v>
      </c>
      <c r="S87" s="26">
        <v>29.659665999999998</v>
      </c>
      <c r="T87" s="26">
        <v>156.32852099999999</v>
      </c>
      <c r="U87" s="26">
        <v>5.2111559999999999</v>
      </c>
      <c r="V87" s="26">
        <v>715.69372400000009</v>
      </c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</row>
    <row r="88" spans="2:82" ht="15" thickBot="1" x14ac:dyDescent="0.4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</row>
    <row r="89" spans="2:82" ht="15" thickBot="1" x14ac:dyDescent="0.4">
      <c r="B89" s="56">
        <v>16</v>
      </c>
      <c r="C89" s="57">
        <v>16000</v>
      </c>
      <c r="D89" s="58" t="s">
        <v>217</v>
      </c>
      <c r="E89" s="59">
        <v>4295.7121429999997</v>
      </c>
      <c r="F89" s="59">
        <v>573.58261800000002</v>
      </c>
      <c r="G89" s="59">
        <v>388.80364200000002</v>
      </c>
      <c r="H89" s="59">
        <v>512.04694400000005</v>
      </c>
      <c r="I89" s="59">
        <v>1504.230996</v>
      </c>
      <c r="J89" s="59">
        <v>739.66194399999995</v>
      </c>
      <c r="K89" s="59">
        <v>6270.4655889999995</v>
      </c>
      <c r="L89" s="59">
        <v>5730.3304499999995</v>
      </c>
      <c r="M89" s="59">
        <v>244.98277999999999</v>
      </c>
      <c r="N89" s="59">
        <v>7836.3435090000003</v>
      </c>
      <c r="O89" s="59">
        <v>351.172122</v>
      </c>
      <c r="P89" s="59">
        <v>6495.0009449999998</v>
      </c>
      <c r="Q89" s="59">
        <v>3785.9479510000001</v>
      </c>
      <c r="R89" s="59">
        <v>3281.0724730000002</v>
      </c>
      <c r="S89" s="59">
        <v>3097.4943249999997</v>
      </c>
      <c r="T89" s="59">
        <v>15452.581235000001</v>
      </c>
      <c r="U89" s="59">
        <v>1020.5843249999999</v>
      </c>
      <c r="V89" s="59">
        <v>61580.013991</v>
      </c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</row>
    <row r="90" spans="2:82" ht="15.5" thickTop="1" thickBot="1" x14ac:dyDescent="0.4">
      <c r="B90" s="12">
        <v>17</v>
      </c>
      <c r="C90" s="60">
        <v>17000</v>
      </c>
      <c r="D90" s="14" t="s">
        <v>218</v>
      </c>
      <c r="E90" s="61">
        <v>66.764983999999998</v>
      </c>
      <c r="F90" s="61">
        <v>8.5179150000000003</v>
      </c>
      <c r="G90" s="61">
        <v>11.350568000000001</v>
      </c>
      <c r="H90" s="61">
        <v>19.724198000000001</v>
      </c>
      <c r="I90" s="61">
        <v>22.407897999999999</v>
      </c>
      <c r="J90" s="61">
        <v>6.5775800000000002</v>
      </c>
      <c r="K90" s="61">
        <v>46.316650000000003</v>
      </c>
      <c r="L90" s="61">
        <v>35.492704000000003</v>
      </c>
      <c r="M90" s="61">
        <v>23.206778</v>
      </c>
      <c r="N90" s="61">
        <v>121.22026000000001</v>
      </c>
      <c r="O90" s="61">
        <v>5.5516519999999998</v>
      </c>
      <c r="P90" s="61">
        <v>94.462837000000007</v>
      </c>
      <c r="Q90" s="61">
        <v>28.740600999999998</v>
      </c>
      <c r="R90" s="61">
        <v>12.494033</v>
      </c>
      <c r="S90" s="61">
        <v>53.980221999999998</v>
      </c>
      <c r="T90" s="61">
        <v>127.37261100000001</v>
      </c>
      <c r="U90" s="61">
        <v>28.749290000000002</v>
      </c>
      <c r="V90" s="61">
        <v>712.93078099999991</v>
      </c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</row>
    <row r="91" spans="2:82" x14ac:dyDescent="0.35">
      <c r="B91" s="17" t="s">
        <v>219</v>
      </c>
      <c r="C91" s="50">
        <v>17100</v>
      </c>
      <c r="D91" s="19" t="s">
        <v>220</v>
      </c>
      <c r="E91" s="26">
        <v>8.3094009999999994</v>
      </c>
      <c r="F91" s="26">
        <v>8.5179150000000003</v>
      </c>
      <c r="G91" s="26">
        <v>1.9683409999999999</v>
      </c>
      <c r="H91" s="26">
        <v>18.131254999999999</v>
      </c>
      <c r="I91" s="26">
        <v>4.3711979999999997</v>
      </c>
      <c r="J91" s="26">
        <v>0.14660899999999999</v>
      </c>
      <c r="K91" s="26">
        <v>4.4018000000000006</v>
      </c>
      <c r="L91" s="26">
        <v>6.0364209999999998</v>
      </c>
      <c r="M91" s="26">
        <v>18.764827</v>
      </c>
      <c r="N91" s="26">
        <v>7.9611980000000004</v>
      </c>
      <c r="O91" s="26">
        <v>0</v>
      </c>
      <c r="P91" s="26">
        <v>34.945602999999998</v>
      </c>
      <c r="Q91" s="26">
        <v>2.4559319999999998</v>
      </c>
      <c r="R91" s="26">
        <v>1.1231180000000001</v>
      </c>
      <c r="S91" s="26">
        <v>6.9205699999999997</v>
      </c>
      <c r="T91" s="26">
        <v>3.9346089999999996</v>
      </c>
      <c r="U91" s="26">
        <v>28.544823999999998</v>
      </c>
      <c r="V91" s="26">
        <v>156.53362099999998</v>
      </c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</row>
    <row r="92" spans="2:82" x14ac:dyDescent="0.35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</row>
    <row r="93" spans="2:82" x14ac:dyDescent="0.35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</row>
    <row r="94" spans="2:82" x14ac:dyDescent="0.35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</row>
    <row r="95" spans="2:82" x14ac:dyDescent="0.35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</row>
    <row r="96" spans="2:82" x14ac:dyDescent="0.35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</row>
    <row r="97" spans="2:82" x14ac:dyDescent="0.35">
      <c r="B97" s="17" t="s">
        <v>231</v>
      </c>
      <c r="C97" s="50">
        <v>17160</v>
      </c>
      <c r="D97" s="21" t="s">
        <v>232</v>
      </c>
      <c r="E97" s="26">
        <v>8.3094009999999994</v>
      </c>
      <c r="F97" s="26">
        <v>8.5179150000000003</v>
      </c>
      <c r="G97" s="26">
        <v>1.9683409999999999</v>
      </c>
      <c r="H97" s="26">
        <v>18.131254999999999</v>
      </c>
      <c r="I97" s="26">
        <v>4.3711979999999997</v>
      </c>
      <c r="J97" s="26">
        <v>0.14660899999999999</v>
      </c>
      <c r="K97" s="26">
        <v>4.4018000000000006</v>
      </c>
      <c r="L97" s="26">
        <v>6.0364209999999998</v>
      </c>
      <c r="M97" s="26">
        <v>18.764827</v>
      </c>
      <c r="N97" s="26">
        <v>7.9611980000000004</v>
      </c>
      <c r="O97" s="26">
        <v>0</v>
      </c>
      <c r="P97" s="26">
        <v>34.945602999999998</v>
      </c>
      <c r="Q97" s="26">
        <v>2.4559319999999998</v>
      </c>
      <c r="R97" s="26">
        <v>1.1231180000000001</v>
      </c>
      <c r="S97" s="26">
        <v>6.9205699999999997</v>
      </c>
      <c r="T97" s="26">
        <v>3.9346089999999996</v>
      </c>
      <c r="U97" s="26">
        <v>28.544823999999998</v>
      </c>
      <c r="V97" s="26">
        <v>156.53362099999998</v>
      </c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</row>
    <row r="98" spans="2:82" x14ac:dyDescent="0.35">
      <c r="B98" s="17" t="s">
        <v>233</v>
      </c>
      <c r="C98" s="62">
        <v>17161</v>
      </c>
      <c r="D98" s="63" t="s">
        <v>234</v>
      </c>
      <c r="E98" s="64">
        <v>8.3094009999999994</v>
      </c>
      <c r="F98" s="64">
        <v>8.5179150000000003</v>
      </c>
      <c r="G98" s="64">
        <v>1.9683409999999999</v>
      </c>
      <c r="H98" s="64">
        <v>18.131254999999999</v>
      </c>
      <c r="I98" s="64">
        <v>4.3711979999999997</v>
      </c>
      <c r="J98" s="64">
        <v>0.14660899999999999</v>
      </c>
      <c r="K98" s="64">
        <v>4.4018000000000006</v>
      </c>
      <c r="L98" s="64">
        <v>6.0364209999999998</v>
      </c>
      <c r="M98" s="64">
        <v>18.764827</v>
      </c>
      <c r="N98" s="64">
        <v>7.9611980000000004</v>
      </c>
      <c r="O98" s="64">
        <v>0</v>
      </c>
      <c r="P98" s="64">
        <v>34.945602999999998</v>
      </c>
      <c r="Q98" s="64">
        <v>2.4559319999999998</v>
      </c>
      <c r="R98" s="64">
        <v>1.1231180000000001</v>
      </c>
      <c r="S98" s="64">
        <v>6.9205699999999997</v>
      </c>
      <c r="T98" s="64">
        <v>3.9346089999999996</v>
      </c>
      <c r="U98" s="64">
        <v>28.544823999999998</v>
      </c>
      <c r="V98" s="64">
        <v>156.53362099999998</v>
      </c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</row>
    <row r="99" spans="2:82" x14ac:dyDescent="0.35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</row>
    <row r="100" spans="2:82" x14ac:dyDescent="0.35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</row>
    <row r="101" spans="2:82" ht="25.5" thickBot="1" x14ac:dyDescent="0.4">
      <c r="B101" s="17" t="s">
        <v>239</v>
      </c>
      <c r="C101" s="50">
        <v>17900</v>
      </c>
      <c r="D101" s="19" t="s">
        <v>240</v>
      </c>
      <c r="E101" s="26">
        <v>58.455582999999997</v>
      </c>
      <c r="F101" s="26">
        <v>0</v>
      </c>
      <c r="G101" s="26">
        <v>9.3822270000000003</v>
      </c>
      <c r="H101" s="26">
        <v>1.592943</v>
      </c>
      <c r="I101" s="26">
        <v>18.0367</v>
      </c>
      <c r="J101" s="26">
        <v>6.4309710000000004</v>
      </c>
      <c r="K101" s="26">
        <v>41.914850000000001</v>
      </c>
      <c r="L101" s="26">
        <v>29.456282999999999</v>
      </c>
      <c r="M101" s="26">
        <v>4.4419510000000004</v>
      </c>
      <c r="N101" s="26">
        <v>113.259062</v>
      </c>
      <c r="O101" s="26">
        <v>5.5516519999999998</v>
      </c>
      <c r="P101" s="26">
        <v>59.517234000000002</v>
      </c>
      <c r="Q101" s="26">
        <v>26.284669000000001</v>
      </c>
      <c r="R101" s="26">
        <v>11.370915</v>
      </c>
      <c r="S101" s="26">
        <v>47.059652</v>
      </c>
      <c r="T101" s="26">
        <v>123.43800199999998</v>
      </c>
      <c r="U101" s="26">
        <v>0.20446599999999998</v>
      </c>
      <c r="V101" s="26">
        <v>556.39715999999999</v>
      </c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</row>
    <row r="102" spans="2:82" ht="15" thickBot="1" x14ac:dyDescent="0.4">
      <c r="B102" s="56">
        <v>18</v>
      </c>
      <c r="C102" s="57">
        <v>18000</v>
      </c>
      <c r="D102" s="58" t="s">
        <v>241</v>
      </c>
      <c r="E102" s="59">
        <v>4362.4771270000001</v>
      </c>
      <c r="F102" s="59">
        <v>582.10053300000004</v>
      </c>
      <c r="G102" s="59">
        <v>400.15420999999998</v>
      </c>
      <c r="H102" s="59">
        <v>531.77114199999994</v>
      </c>
      <c r="I102" s="59">
        <v>1526.6388939999999</v>
      </c>
      <c r="J102" s="59">
        <v>746.23952399999996</v>
      </c>
      <c r="K102" s="59">
        <v>6316.7822390000001</v>
      </c>
      <c r="L102" s="59">
        <v>5765.8231539999997</v>
      </c>
      <c r="M102" s="59">
        <v>268.18955799999998</v>
      </c>
      <c r="N102" s="59">
        <v>7957.5637690000003</v>
      </c>
      <c r="O102" s="59">
        <v>356.72377399999999</v>
      </c>
      <c r="P102" s="59">
        <v>6589.4637819999989</v>
      </c>
      <c r="Q102" s="59">
        <v>3814.6885520000001</v>
      </c>
      <c r="R102" s="59">
        <v>3293.5665060000001</v>
      </c>
      <c r="S102" s="59">
        <v>3151.4745470000003</v>
      </c>
      <c r="T102" s="59">
        <v>15579.953846</v>
      </c>
      <c r="U102" s="59">
        <v>1049.333615</v>
      </c>
      <c r="V102" s="59">
        <v>62292.944771999995</v>
      </c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</row>
    <row r="103" spans="2:82" ht="15" thickTop="1" x14ac:dyDescent="0.35"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2:82" x14ac:dyDescent="0.35">
      <c r="B104" s="81" t="s">
        <v>306</v>
      </c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2:82" x14ac:dyDescent="0.35">
      <c r="D105" s="73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2:82" x14ac:dyDescent="0.35">
      <c r="D106" s="73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</row>
    <row r="107" spans="2:82" x14ac:dyDescent="0.35">
      <c r="D107" s="73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</row>
    <row r="108" spans="2:82" x14ac:dyDescent="0.35">
      <c r="D108" s="73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</row>
    <row r="109" spans="2:82" x14ac:dyDescent="0.35">
      <c r="D109" s="73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</row>
    <row r="110" spans="2:82" x14ac:dyDescent="0.35">
      <c r="D110" s="73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</row>
    <row r="111" spans="2:82" x14ac:dyDescent="0.35">
      <c r="D111" s="73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</row>
    <row r="112" spans="2:82" x14ac:dyDescent="0.35">
      <c r="D112" s="73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</row>
    <row r="113" spans="4:22" x14ac:dyDescent="0.35">
      <c r="D113" s="73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</row>
    <row r="114" spans="4:22" x14ac:dyDescent="0.35">
      <c r="D114" s="73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</row>
    <row r="115" spans="4:22" x14ac:dyDescent="0.35">
      <c r="D115" s="73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</row>
    <row r="116" spans="4:22" x14ac:dyDescent="0.35">
      <c r="D116" s="73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</row>
    <row r="117" spans="4:22" x14ac:dyDescent="0.35">
      <c r="D117" s="73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</row>
    <row r="118" spans="4:22" x14ac:dyDescent="0.35">
      <c r="D118" s="73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</row>
    <row r="119" spans="4:22" x14ac:dyDescent="0.35">
      <c r="D119" s="73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</row>
    <row r="120" spans="4:22" x14ac:dyDescent="0.35">
      <c r="D120" s="73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</row>
    <row r="121" spans="4:22" x14ac:dyDescent="0.35">
      <c r="D121" s="73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</row>
    <row r="122" spans="4:22" x14ac:dyDescent="0.35">
      <c r="D122" s="73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</row>
    <row r="123" spans="4:22" x14ac:dyDescent="0.35">
      <c r="D123" s="73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</row>
    <row r="124" spans="4:22" x14ac:dyDescent="0.35">
      <c r="D124" s="73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</row>
    <row r="125" spans="4:22" x14ac:dyDescent="0.35">
      <c r="D125" s="73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</row>
    <row r="126" spans="4:22" x14ac:dyDescent="0.35">
      <c r="D126" s="73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</row>
    <row r="127" spans="4:22" x14ac:dyDescent="0.35">
      <c r="D127" s="73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</row>
    <row r="128" spans="4:22" x14ac:dyDescent="0.35">
      <c r="D128" s="73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</row>
    <row r="129" spans="4:22" x14ac:dyDescent="0.35">
      <c r="D129" s="73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</row>
    <row r="130" spans="4:22" x14ac:dyDescent="0.35">
      <c r="D130" s="73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</row>
    <row r="131" spans="4:22" x14ac:dyDescent="0.35">
      <c r="D131" s="73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</row>
    <row r="132" spans="4:22" x14ac:dyDescent="0.35">
      <c r="D132" s="73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</row>
    <row r="133" spans="4:22" x14ac:dyDescent="0.35">
      <c r="D133" s="73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</row>
    <row r="134" spans="4:22" x14ac:dyDescent="0.35">
      <c r="D134" s="73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</row>
    <row r="135" spans="4:22" x14ac:dyDescent="0.35">
      <c r="D135" s="73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</row>
    <row r="136" spans="4:22" x14ac:dyDescent="0.35">
      <c r="D136" s="73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</row>
    <row r="137" spans="4:22" x14ac:dyDescent="0.35">
      <c r="D137" s="73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</row>
    <row r="138" spans="4:22" x14ac:dyDescent="0.35">
      <c r="D138" s="73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</row>
    <row r="139" spans="4:22" x14ac:dyDescent="0.35">
      <c r="D139" s="73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</row>
    <row r="140" spans="4:22" x14ac:dyDescent="0.35">
      <c r="D140" s="73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</row>
    <row r="141" spans="4:22" x14ac:dyDescent="0.35">
      <c r="D141" s="73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</row>
    <row r="142" spans="4:22" x14ac:dyDescent="0.35">
      <c r="D142" s="73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</row>
    <row r="143" spans="4:22" x14ac:dyDescent="0.35">
      <c r="D143" s="73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</row>
    <row r="144" spans="4:22" x14ac:dyDescent="0.35">
      <c r="D144" s="73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</row>
    <row r="145" spans="4:22" x14ac:dyDescent="0.35">
      <c r="D145" s="73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</row>
    <row r="146" spans="4:22" x14ac:dyDescent="0.35">
      <c r="D146" s="73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</row>
    <row r="147" spans="4:22" x14ac:dyDescent="0.35">
      <c r="D147" s="73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</row>
    <row r="148" spans="4:22" x14ac:dyDescent="0.35">
      <c r="D148" s="73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</row>
    <row r="149" spans="4:22" x14ac:dyDescent="0.35">
      <c r="D149" s="73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</row>
    <row r="150" spans="4:22" x14ac:dyDescent="0.35">
      <c r="D150" s="73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</row>
    <row r="151" spans="4:22" x14ac:dyDescent="0.35">
      <c r="D151" s="73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</row>
    <row r="152" spans="4:22" x14ac:dyDescent="0.35">
      <c r="D152" s="73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</row>
    <row r="153" spans="4:22" x14ac:dyDescent="0.35">
      <c r="D153" s="73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</row>
    <row r="154" spans="4:22" x14ac:dyDescent="0.35">
      <c r="D154" s="73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</row>
    <row r="155" spans="4:22" x14ac:dyDescent="0.35">
      <c r="D155" s="73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</row>
    <row r="156" spans="4:22" x14ac:dyDescent="0.35">
      <c r="D156" s="73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</row>
    <row r="157" spans="4:22" x14ac:dyDescent="0.35">
      <c r="D157" s="73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</row>
    <row r="158" spans="4:22" x14ac:dyDescent="0.35">
      <c r="D158" s="73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</row>
    <row r="159" spans="4:22" x14ac:dyDescent="0.35">
      <c r="D159" s="73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</row>
    <row r="160" spans="4:22" x14ac:dyDescent="0.35">
      <c r="D160" s="73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</row>
    <row r="161" spans="4:22" x14ac:dyDescent="0.35">
      <c r="D161" s="73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</row>
    <row r="162" spans="4:22" x14ac:dyDescent="0.35">
      <c r="D162" s="73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</row>
    <row r="163" spans="4:22" x14ac:dyDescent="0.35">
      <c r="D163" s="73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</row>
    <row r="164" spans="4:22" x14ac:dyDescent="0.35">
      <c r="D164" s="73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</row>
    <row r="165" spans="4:22" x14ac:dyDescent="0.35">
      <c r="D165" s="73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</row>
    <row r="166" spans="4:22" x14ac:dyDescent="0.35">
      <c r="D166" s="73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</row>
    <row r="167" spans="4:22" x14ac:dyDescent="0.35">
      <c r="D167" s="73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</row>
    <row r="168" spans="4:22" x14ac:dyDescent="0.35">
      <c r="D168" s="73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</row>
    <row r="169" spans="4:22" x14ac:dyDescent="0.35">
      <c r="D169" s="73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</row>
    <row r="170" spans="4:22" x14ac:dyDescent="0.35">
      <c r="D170" s="73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</row>
    <row r="171" spans="4:22" x14ac:dyDescent="0.35">
      <c r="D171" s="73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</row>
    <row r="172" spans="4:22" x14ac:dyDescent="0.35">
      <c r="D172" s="73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</row>
    <row r="173" spans="4:22" x14ac:dyDescent="0.35">
      <c r="D173" s="73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</row>
    <row r="174" spans="4:22" x14ac:dyDescent="0.35">
      <c r="D174" s="73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</row>
    <row r="175" spans="4:22" x14ac:dyDescent="0.35">
      <c r="D175" s="73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</row>
    <row r="176" spans="4:22" x14ac:dyDescent="0.35">
      <c r="D176" s="73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</row>
    <row r="177" spans="4:22" x14ac:dyDescent="0.35">
      <c r="D177" s="73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</row>
    <row r="178" spans="4:22" x14ac:dyDescent="0.35">
      <c r="D178" s="73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</row>
    <row r="179" spans="4:22" x14ac:dyDescent="0.35">
      <c r="D179" s="73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</row>
    <row r="180" spans="4:22" x14ac:dyDescent="0.35">
      <c r="D180" s="73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</row>
    <row r="181" spans="4:22" x14ac:dyDescent="0.35">
      <c r="D181" s="73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</row>
    <row r="182" spans="4:22" x14ac:dyDescent="0.35">
      <c r="D182" s="73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</row>
    <row r="183" spans="4:22" x14ac:dyDescent="0.35">
      <c r="D183" s="73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</row>
    <row r="184" spans="4:22" x14ac:dyDescent="0.35">
      <c r="D184" s="73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</row>
    <row r="185" spans="4:22" x14ac:dyDescent="0.35">
      <c r="D185" s="73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</row>
    <row r="186" spans="4:22" x14ac:dyDescent="0.35">
      <c r="D186" s="73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</row>
    <row r="187" spans="4:22" x14ac:dyDescent="0.35">
      <c r="D187" s="73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</row>
    <row r="188" spans="4:22" x14ac:dyDescent="0.35">
      <c r="D188" s="73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</row>
    <row r="189" spans="4:22" x14ac:dyDescent="0.35">
      <c r="D189" s="73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</row>
    <row r="190" spans="4:22" x14ac:dyDescent="0.35">
      <c r="D190" s="73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</row>
    <row r="191" spans="4:22" x14ac:dyDescent="0.35">
      <c r="D191" s="73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</row>
    <row r="192" spans="4:22" x14ac:dyDescent="0.35">
      <c r="D192" s="73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</row>
    <row r="193" spans="4:22" x14ac:dyDescent="0.35">
      <c r="D193" s="73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</row>
    <row r="194" spans="4:22" x14ac:dyDescent="0.35">
      <c r="D194" s="73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</row>
    <row r="195" spans="4:22" x14ac:dyDescent="0.35">
      <c r="D195" s="73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</row>
    <row r="196" spans="4:22" x14ac:dyDescent="0.35">
      <c r="D196" s="73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</row>
    <row r="197" spans="4:22" x14ac:dyDescent="0.35">
      <c r="D197" s="73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</row>
    <row r="198" spans="4:22" x14ac:dyDescent="0.35">
      <c r="D198" s="73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</row>
    <row r="199" spans="4:22" x14ac:dyDescent="0.35">
      <c r="D199" s="73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</row>
    <row r="200" spans="4:22" x14ac:dyDescent="0.35">
      <c r="D200" s="73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</row>
    <row r="201" spans="4:22" x14ac:dyDescent="0.35">
      <c r="D201" s="73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</row>
    <row r="202" spans="4:22" x14ac:dyDescent="0.35">
      <c r="D202" s="73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</row>
    <row r="203" spans="4:22" x14ac:dyDescent="0.35">
      <c r="D203" s="73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</row>
    <row r="204" spans="4:22" x14ac:dyDescent="0.35">
      <c r="D204" s="73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</row>
    <row r="205" spans="4:22" x14ac:dyDescent="0.35">
      <c r="D205" s="73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</row>
    <row r="206" spans="4:22" x14ac:dyDescent="0.35">
      <c r="D206" s="73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</row>
    <row r="207" spans="4:22" x14ac:dyDescent="0.35">
      <c r="D207" s="73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</row>
    <row r="208" spans="4:22" x14ac:dyDescent="0.35">
      <c r="D208" s="73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</row>
    <row r="209" spans="4:22" x14ac:dyDescent="0.35">
      <c r="D209" s="73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</row>
    <row r="210" spans="4:22" x14ac:dyDescent="0.35">
      <c r="D210" s="73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</row>
    <row r="211" spans="4:22" x14ac:dyDescent="0.35">
      <c r="D211" s="73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</row>
    <row r="212" spans="4:22" x14ac:dyDescent="0.35">
      <c r="D212" s="73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</row>
    <row r="213" spans="4:22" x14ac:dyDescent="0.35">
      <c r="D213" s="73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</row>
    <row r="214" spans="4:22" x14ac:dyDescent="0.35">
      <c r="D214" s="73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</row>
    <row r="215" spans="4:22" x14ac:dyDescent="0.35">
      <c r="D215" s="73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</row>
    <row r="216" spans="4:22" x14ac:dyDescent="0.35">
      <c r="D216" s="73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</row>
    <row r="217" spans="4:22" x14ac:dyDescent="0.35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</row>
    <row r="218" spans="4:22" x14ac:dyDescent="0.35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</row>
    <row r="219" spans="4:22" x14ac:dyDescent="0.35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</row>
    <row r="220" spans="4:22" x14ac:dyDescent="0.35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</row>
    <row r="221" spans="4:22" x14ac:dyDescent="0.35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</row>
    <row r="222" spans="4:22" x14ac:dyDescent="0.35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</row>
    <row r="223" spans="4:22" x14ac:dyDescent="0.35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</row>
    <row r="224" spans="4:22" x14ac:dyDescent="0.35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</row>
    <row r="225" spans="5:22" x14ac:dyDescent="0.35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</row>
    <row r="226" spans="5:22" x14ac:dyDescent="0.35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</row>
    <row r="227" spans="5:22" x14ac:dyDescent="0.35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</row>
    <row r="228" spans="5:22" x14ac:dyDescent="0.35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</row>
    <row r="229" spans="5:22" x14ac:dyDescent="0.35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</row>
    <row r="230" spans="5:22" x14ac:dyDescent="0.35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</row>
    <row r="231" spans="5:22" x14ac:dyDescent="0.35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</row>
    <row r="232" spans="5:22" x14ac:dyDescent="0.35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</row>
    <row r="233" spans="5:22" x14ac:dyDescent="0.35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</row>
    <row r="234" spans="5:22" x14ac:dyDescent="0.35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</row>
    <row r="235" spans="5:22" x14ac:dyDescent="0.35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</row>
    <row r="236" spans="5:22" x14ac:dyDescent="0.35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</row>
    <row r="237" spans="5:22" x14ac:dyDescent="0.35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</row>
    <row r="238" spans="5:22" x14ac:dyDescent="0.35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</row>
    <row r="239" spans="5:22" x14ac:dyDescent="0.35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</row>
    <row r="240" spans="5:22" x14ac:dyDescent="0.35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</row>
    <row r="241" spans="5:22" x14ac:dyDescent="0.35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</row>
    <row r="242" spans="5:22" x14ac:dyDescent="0.35"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</row>
    <row r="243" spans="5:22" x14ac:dyDescent="0.35"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</row>
    <row r="244" spans="5:22" x14ac:dyDescent="0.35"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</row>
    <row r="245" spans="5:22" x14ac:dyDescent="0.35"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</row>
    <row r="246" spans="5:22" x14ac:dyDescent="0.35"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</row>
    <row r="247" spans="5:22" x14ac:dyDescent="0.35"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</row>
    <row r="248" spans="5:22" x14ac:dyDescent="0.35"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</row>
    <row r="249" spans="5:22" x14ac:dyDescent="0.35"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</row>
    <row r="250" spans="5:22" x14ac:dyDescent="0.35"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</row>
    <row r="251" spans="5:22" x14ac:dyDescent="0.35"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</row>
    <row r="252" spans="5:22" x14ac:dyDescent="0.35"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</row>
    <row r="253" spans="5:22" x14ac:dyDescent="0.35"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</row>
    <row r="254" spans="5:22" x14ac:dyDescent="0.35"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</row>
    <row r="255" spans="5:22" x14ac:dyDescent="0.35"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</row>
    <row r="256" spans="5:22" x14ac:dyDescent="0.35"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</row>
    <row r="257" spans="5:22" x14ac:dyDescent="0.35"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</row>
    <row r="258" spans="5:22" x14ac:dyDescent="0.35"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</row>
    <row r="259" spans="5:22" x14ac:dyDescent="0.35"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</row>
    <row r="260" spans="5:22" x14ac:dyDescent="0.35"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</row>
    <row r="261" spans="5:22" x14ac:dyDescent="0.35"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</row>
    <row r="262" spans="5:22" x14ac:dyDescent="0.35"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</row>
    <row r="263" spans="5:22" x14ac:dyDescent="0.35"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</row>
    <row r="264" spans="5:22" x14ac:dyDescent="0.35"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</row>
    <row r="265" spans="5:22" x14ac:dyDescent="0.35"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</row>
    <row r="266" spans="5:22" x14ac:dyDescent="0.35"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</row>
    <row r="267" spans="5:22" x14ac:dyDescent="0.35"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</row>
    <row r="268" spans="5:22" x14ac:dyDescent="0.35"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</row>
    <row r="269" spans="5:22" x14ac:dyDescent="0.35"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</row>
    <row r="270" spans="5:22" x14ac:dyDescent="0.35"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</row>
    <row r="271" spans="5:22" x14ac:dyDescent="0.35"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</row>
    <row r="272" spans="5:22" x14ac:dyDescent="0.35"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</row>
    <row r="273" spans="5:22" x14ac:dyDescent="0.35"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</row>
    <row r="274" spans="5:22" x14ac:dyDescent="0.35"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</row>
    <row r="275" spans="5:22" x14ac:dyDescent="0.35"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</row>
    <row r="276" spans="5:22" x14ac:dyDescent="0.35"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</row>
    <row r="277" spans="5:22" x14ac:dyDescent="0.35"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</row>
    <row r="278" spans="5:22" x14ac:dyDescent="0.35"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</row>
    <row r="279" spans="5:22" x14ac:dyDescent="0.35"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</row>
    <row r="280" spans="5:22" x14ac:dyDescent="0.35"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</row>
    <row r="281" spans="5:22" x14ac:dyDescent="0.35"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</row>
    <row r="282" spans="5:22" x14ac:dyDescent="0.35"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</row>
    <row r="283" spans="5:22" x14ac:dyDescent="0.35"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</row>
    <row r="284" spans="5:22" x14ac:dyDescent="0.35"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</row>
    <row r="285" spans="5:22" x14ac:dyDescent="0.35"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</row>
    <row r="286" spans="5:22" x14ac:dyDescent="0.35"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</row>
    <row r="287" spans="5:22" x14ac:dyDescent="0.35"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</row>
    <row r="288" spans="5:22" x14ac:dyDescent="0.35"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</row>
    <row r="289" spans="5:22" x14ac:dyDescent="0.35"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</row>
    <row r="290" spans="5:22" x14ac:dyDescent="0.35"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</row>
    <row r="291" spans="5:22" x14ac:dyDescent="0.35"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</row>
    <row r="292" spans="5:22" x14ac:dyDescent="0.35"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</row>
    <row r="293" spans="5:22" x14ac:dyDescent="0.35"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</row>
    <row r="294" spans="5:22" x14ac:dyDescent="0.35"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</row>
    <row r="295" spans="5:22" x14ac:dyDescent="0.35"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</row>
    <row r="296" spans="5:22" x14ac:dyDescent="0.35"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</row>
    <row r="297" spans="5:22" x14ac:dyDescent="0.35"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</row>
    <row r="298" spans="5:22" x14ac:dyDescent="0.35"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</row>
    <row r="299" spans="5:22" x14ac:dyDescent="0.35"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</row>
    <row r="300" spans="5:22" x14ac:dyDescent="0.35"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</row>
    <row r="301" spans="5:22" x14ac:dyDescent="0.35"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</row>
    <row r="302" spans="5:22" x14ac:dyDescent="0.35"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</row>
    <row r="303" spans="5:22" x14ac:dyDescent="0.35"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</row>
    <row r="304" spans="5:22" x14ac:dyDescent="0.35"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</row>
    <row r="305" spans="5:22" x14ac:dyDescent="0.35"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</row>
    <row r="306" spans="5:22" x14ac:dyDescent="0.35"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</row>
    <row r="307" spans="5:22" x14ac:dyDescent="0.35"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</row>
    <row r="308" spans="5:22" x14ac:dyDescent="0.35"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</row>
    <row r="309" spans="5:22" x14ac:dyDescent="0.35"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</row>
    <row r="310" spans="5:22" x14ac:dyDescent="0.35"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</row>
    <row r="311" spans="5:22" x14ac:dyDescent="0.35"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</row>
    <row r="312" spans="5:22" x14ac:dyDescent="0.35"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</row>
    <row r="313" spans="5:22" x14ac:dyDescent="0.35"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</row>
    <row r="314" spans="5:22" x14ac:dyDescent="0.35"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</row>
    <row r="315" spans="5:22" x14ac:dyDescent="0.35"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</row>
    <row r="316" spans="5:22" x14ac:dyDescent="0.35"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</row>
    <row r="317" spans="5:22" x14ac:dyDescent="0.35"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</row>
    <row r="318" spans="5:22" x14ac:dyDescent="0.35"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</row>
    <row r="319" spans="5:22" x14ac:dyDescent="0.35"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</row>
    <row r="320" spans="5:22" x14ac:dyDescent="0.35"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</row>
    <row r="321" spans="5:22" x14ac:dyDescent="0.35"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</row>
    <row r="322" spans="5:22" x14ac:dyDescent="0.35"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</row>
    <row r="323" spans="5:22" x14ac:dyDescent="0.35"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</row>
    <row r="324" spans="5:22" x14ac:dyDescent="0.35"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</row>
    <row r="325" spans="5:22" x14ac:dyDescent="0.35"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</row>
    <row r="326" spans="5:22" x14ac:dyDescent="0.35"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</row>
    <row r="327" spans="5:22" x14ac:dyDescent="0.35"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</row>
    <row r="328" spans="5:22" x14ac:dyDescent="0.35"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</row>
    <row r="329" spans="5:22" x14ac:dyDescent="0.35"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</row>
    <row r="330" spans="5:22" x14ac:dyDescent="0.35"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</row>
    <row r="331" spans="5:22" x14ac:dyDescent="0.35"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</row>
    <row r="332" spans="5:22" x14ac:dyDescent="0.35"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</row>
    <row r="333" spans="5:22" x14ac:dyDescent="0.35"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</row>
    <row r="334" spans="5:22" x14ac:dyDescent="0.35"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</row>
    <row r="335" spans="5:22" x14ac:dyDescent="0.35"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</row>
    <row r="336" spans="5:22" x14ac:dyDescent="0.35"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</row>
    <row r="337" spans="5:22" x14ac:dyDescent="0.35"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</row>
    <row r="338" spans="5:22" x14ac:dyDescent="0.35"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</row>
    <row r="339" spans="5:22" x14ac:dyDescent="0.35"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</row>
    <row r="340" spans="5:22" x14ac:dyDescent="0.35"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</row>
    <row r="341" spans="5:22" x14ac:dyDescent="0.35"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</row>
    <row r="342" spans="5:22" x14ac:dyDescent="0.35"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</row>
    <row r="343" spans="5:22" x14ac:dyDescent="0.35"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</row>
    <row r="344" spans="5:22" x14ac:dyDescent="0.35"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</row>
    <row r="345" spans="5:22" x14ac:dyDescent="0.35"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</row>
    <row r="346" spans="5:22" x14ac:dyDescent="0.35"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</row>
    <row r="347" spans="5:22" x14ac:dyDescent="0.35"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</row>
    <row r="348" spans="5:22" x14ac:dyDescent="0.35"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</row>
    <row r="349" spans="5:22" x14ac:dyDescent="0.35"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</row>
    <row r="350" spans="5:22" x14ac:dyDescent="0.35"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</row>
    <row r="351" spans="5:22" x14ac:dyDescent="0.35"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</row>
    <row r="352" spans="5:22" x14ac:dyDescent="0.35"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</row>
    <row r="353" spans="5:22" x14ac:dyDescent="0.35"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</row>
    <row r="354" spans="5:22" x14ac:dyDescent="0.35"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</row>
    <row r="355" spans="5:22" x14ac:dyDescent="0.35"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</row>
    <row r="356" spans="5:22" x14ac:dyDescent="0.35"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</row>
    <row r="357" spans="5:22" x14ac:dyDescent="0.35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5:22" x14ac:dyDescent="0.35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5:22" x14ac:dyDescent="0.35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5:22" x14ac:dyDescent="0.35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5:22" x14ac:dyDescent="0.35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5:22" x14ac:dyDescent="0.35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5:22" x14ac:dyDescent="0.35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5:22" x14ac:dyDescent="0.35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5:22" x14ac:dyDescent="0.35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5:22" x14ac:dyDescent="0.35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5:22" x14ac:dyDescent="0.35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5:22" x14ac:dyDescent="0.35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5:22" x14ac:dyDescent="0.35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5:22" x14ac:dyDescent="0.35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5:22" x14ac:dyDescent="0.35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5:22" x14ac:dyDescent="0.35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5:22" x14ac:dyDescent="0.35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5:22" x14ac:dyDescent="0.35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5:22" x14ac:dyDescent="0.35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5:22" x14ac:dyDescent="0.35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5:22" x14ac:dyDescent="0.35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5:22" x14ac:dyDescent="0.35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5:22" x14ac:dyDescent="0.35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5:22" x14ac:dyDescent="0.35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AD66C-0705-4D7A-93F2-5487646F3CB6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VALORES A PRECIOS BASICOS</vt:lpstr>
      <vt:lpstr>SUVENCIONES A LOS PRODUCTOS</vt:lpstr>
      <vt:lpstr>IMPUESTOS SOBRE LOS PRODUCTOS</vt:lpstr>
      <vt:lpstr>VALORES A PRECIOS PRODUCTOR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González-Conde Llopis, Diego</dc:creator>
  <cp:lastModifiedBy>González-Conde Llopis, Diego</cp:lastModifiedBy>
  <dcterms:created xsi:type="dcterms:W3CDTF">2024-10-07T10:28:37Z</dcterms:created>
  <dcterms:modified xsi:type="dcterms:W3CDTF">2024-10-07T10:31:02Z</dcterms:modified>
</cp:coreProperties>
</file>