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4\"/>
    </mc:Choice>
  </mc:AlternateContent>
  <xr:revisionPtr revIDLastSave="0" documentId="13_ncr:1_{23C90BD4-79CC-427B-AD2F-DA5949FBACF8}" xr6:coauthVersionLast="47" xr6:coauthVersionMax="47" xr10:uidLastSave="{00000000-0000-0000-0000-000000000000}"/>
  <workbookProtection workbookAlgorithmName="SHA-512" workbookHashValue="8Z4nyPDOOpk9yUK+zv+7yXH6jUJEGdOCUxITFc4+F3aqR6X2/Vm4JIwQmqXcb4J8MgqZdnf6sFDibq0NWqRyKg==" workbookSaltValue="28zGmGFYQnZPr6vUuUNynA==" workbookSpinCount="100000" lockStructure="1"/>
  <bookViews>
    <workbookView showSheetTabs="0" xWindow="-108" yWindow="-108" windowWidth="23256" windowHeight="12576" activeTab="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<sst xmlns="http://schemas.openxmlformats.org/spreadsheetml/2006/main" count="55" uniqueCount="42">
  <si>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</si>
  <si>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</si>
  <si>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</si>
  <si>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</si>
  <si>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</si>
  <si>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</si>
  <si>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</si>
  <si>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</si>
  <si>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</si>
  <si>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</si>
  <si>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</si>
  <si>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</si>
  <si>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</si>
  <si>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</si>
  <si>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</si>
  <si>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</si>
  <si>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</si>
  <si>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</si>
  <si>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</si>
  <si>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</si>
  <si>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</si>
  <si>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</si>
  <si>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</si>
  <si>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AGOSTO 24</t>
  </si>
  <si>
    <t>Importancia de los tipos - TAM AGOSTO 24</t>
  </si>
  <si>
    <t>Consumo por persona (litros persona año) - TAM AGOSTO 24</t>
  </si>
  <si>
    <t>Peso y % evolución en volumen de los canales de distribución - TAM AGOSTO 24</t>
  </si>
  <si>
    <t>Precio medio (Euros/ litros) de los canales de distribución - TAM AGOSTO 24</t>
  </si>
  <si>
    <t>% Población y Distribución del volumen por perfil sociodemográfico -TAM AGOSTO 24</t>
  </si>
  <si>
    <t>% Población y Distribución del volumen por Comunidades -TAM AGOSTO 24</t>
  </si>
  <si>
    <t>TOTAL LECHE LIQUIDA</t>
  </si>
  <si>
    <t>LECHE CORTA DURACION</t>
  </si>
  <si>
    <t>LECHE LARGA DURACION</t>
  </si>
  <si>
    <t>LECHE ENTERA</t>
  </si>
  <si>
    <t>LECHE DESNATADA</t>
  </si>
  <si>
    <t>LECHE SEMIDESNATAD</t>
  </si>
  <si>
    <t>TAM AGOSTO 23</t>
  </si>
  <si>
    <t>TAM AGOSTO 24</t>
  </si>
  <si>
    <t>LECHE CORTA DURACIÓN</t>
  </si>
  <si>
    <t xml:space="preserve">· Casi 6 de cada 10 litros de leche para consumo doméstico se compran en supermercados y autoservicios (59,3 %), el canal percibe la variación más leve, aunque en positivo y en contraposición al mercado (0,6 %). Hipermercado y tienda descuento distribuyen el 17,8 % y el 15,5 % de litros de leche, si bien, retroceden y pierden relevancia con caídas del 6,0 % y 2,1 % respectivamente. El canal e-commerce es quien más crece (1,7 %) y cierra con una cuota del 3,2 %, lo cual nos permite concluir con que este producto tiene un desarrollo en el canal superior al promedio alimentario, donde el peso es del 2,2 %. La caída más severa se produce en la tienda tradicional (13,4 %) si bien solo es responsable del 0,8 % de los litros distribuidos.
· El precio medio de leche líquida cierra en 0,96 €/litro, supone una reducción del 0,7 % con respecto al año móvil agosto 2023. Esta reducción no se traslada a todos los canales. La tienda de descuento hace el mayor esfuerzo y reduce un 3,0 % el precio medio por litro, por tanto, cierra con el precio medio más económico del mercado (0,91 €/litro). Al contrario, la tienda tradicional experimenta un incremento del 1,6 % y ofrece el precio medio menos competitivo (1,12 €/litro). Por su parte, el supermercado iguala el precio medio del mercado, mientras que el hipermercado y el e-commerce lo superan en 0,02 €/l tras mantener el precio medio estable.	</t>
  </si>
  <si>
    <t xml:space="preserve">· El perfil intensivo de compra de leche líquida se corresponde con hogares de clase socioeconómica alta. Son hogares numerosos formados por 3 o más personas, normalmente con presencia de hijos y no activos, donde la edad del responsable de las compras supera los 50 años. Si tenemos en cuenta el hábitat, destaca en áreas más bien pequeñas de hasta 10.000 habitantes o ciudades medianas entre los 100.001 y 500.000 habitantes. 
Por ciclo de vida, el consumo es más intensivo en hogares formados por parejas con hijos independientemente de la edad que tengan estos. A nivel regional, el consumo de leche es también desigual, siendo las comunidades autónomas más intensivas Castilla y León, Extremadura, Galicia, Castilla La Mancha, y La Rioja entre otras. Por el contrario, Illes Balears y Canarias son las CCAA que menor proporción de volumen representan en relación con su peso poblacional. De hecho es importante mencionar que además su evolución en volumen cae por encima del promedio, por lo que el menor consumo de leche es evidente y se agudiza en ambos archipiélagos.
·El consumo per cápita de leche líquida cierra el año móvil agosto 2024 en 61,94 litros por persona y año. Superan esta ingesta promedio colectivos formados por adultos independientes, parejas adultas sin hijos y los retirados. Los retirados destacan por varios aspectos; realizan la ingesta más alta, con un consumo un 51,5 % superior al promedio nacional (equivalente a consumir 31,88 litros más por persona y periodo de estudio) donde además aumentan la compra de leche líquida un 4,2 %, mientras que la tendencia general disminuye. 				</t>
  </si>
  <si>
    <r>
      <rPr>
        <b/>
        <sz val="11"/>
        <rFont val="Calibri"/>
        <family val="2"/>
      </rPr>
      <t xml:space="preserve">A pesar de que se reduce un 0,7 % el precio medio de la leche líquida en España, la demanda se contrae un 1,6 %. Por tanto, el valor del mercado pierde un 2,3 % de la facturación con respecto al anterior año móvil. </t>
    </r>
    <r>
      <rPr>
        <sz val="11"/>
        <rFont val="Calibri"/>
        <family val="2"/>
      </rPr>
      <t xml:space="preserve">
Se compra menos leche líquida. Los hogares reducen la compra un 1,6 %, a pesar de haberse reducido el precio medio pagado por litro un 0,7 %, lo que conlleva a pagar 0,96 €/litro. Los hogares españoles destinan el 3,3 % del presupuesto total destinado a la compra de alimentación y bebidas a la compra de leche líquida, lo que supone un 10,8 % de volumen sobre el total de la cesta de los hogares españoles. En promedio, cada individuo español realiza un consumo medio aproximado por persona y año de 61,94 litros, una ingesta un 2,7 % inferior a la del mismo período del año anterior, lo que supone una ingesta de 1,72 litros menos por persona. Por su parte, el gasto realizado por individuo alcanza la cifra de 59,24 €, un gasto un 3,4 % más bajo que en el período previo de estudio. 
· La mayor parte de leche líquida (96,5 %) consumida en España es leche de larga duración, siendo por tanto el volumen restante (3,5 %) de corta duración. En valor, hay una ligera diferencia, siendo más alta la proporción que en volumen para el tipo de leche de corta duración (3,9 %). La evolución no es favorable en ninguno de los dos segmentos, siendo especialmente severa la caída de la leche de corta duración, que decrece un 6,7 % en valor y un 7,7 % en volumen respecto al anterior año móvil. 
· El perfil intensivo de compra de leche líquida se corresponde con hogares de clase socioeconómica alta. Son hogares numerosos formados por 3 o más personas, normalmente con presencia de hijos y no activos, donde la edad del responsable de las compras supera los 50 años. Si tenemos en cuenta el hábitat, destaca en áreas más bien pequeñas de hasta 10.000 habitantes o ciudades medianas entre los 100.001 y 500.000 habitantes. 
Por ciclo de vida, el consumo es más intensivo en hogares formados por parejas con hijos independientemente de la edad que tengan estos. A nivel regional, el consumo de leche es también desigual, siendo las comunidades autónomas más intensivas Castilla y León, Extremadura, Galicia, Castilla La Mancha, y La Rioja entre otras. Por el contrario, Illes Balears y Canarias son las CCAA que menor proporción de volumen representan en relación con su peso poblacional. De hecho, es importante mencionar que además su evolución en volumen cae por encima del promedio, por lo que el menor consumo de leche es evidente y se agudiza en ambos archipiélagos.
·El consumo per cápita de leche líquida cierra el año móvil agosto 2024 en 61,94 litros por persona y año. Superan esta ingesta promedio colectivos formados por adultos independientes, parejas adultas sin hijos y los retirados. Los retirados destacan por varios aspectos; realizan la ingesta más alta, con un consumo un 51,5 % superior al promedio nacional (equivalente a consumir 31,88 litros más por persona y periodo de estudio) donde además aumentan la compra de leche líquida un 4,2 %, mientras que la tendencia general disminuye.
· El tipo de leche semidesnatada lidera el segmento de leche líquida, debido a que presenta la cuota en volumen más alta del 46,4 %. Su consumo cae un 1,7 % y pierde el 3,5 % de la facturación con respecto a los doce meses previos. En relación con el precio medio, hay que destacar dos aspectos, por un lado, que disminuye un 1,9 %, lo cual implica que hoy sea 0,02 € más accesible comprar un litro de leche de este tipo (0,95 €/litro). Y, por otro lado, que es más accesible que el promedio del sector. El consumo per cápita de leche semidesnatada disminuye, un 2,8 %, hasta cerrar en los 28,63 litros/persona/año.
· El tipo de leche entera es el segundo tipo de leche por materia grasa más consumida por los hogares con el 29,7 % del volumen total. Este tipo de leche crece en valor, en contraposición al mercado lácteo y se mantiene estable en volumen (0,1 %). Es importante, destacar, además, que aumenta el precio medio y pasa de 0,96 a 0,98 €/litro, sin que esto llegue a penalizar en volumen. El consumo per cápita de leche entera es de 18,31 litros/persona/año, una cantidad un 1,1 % inferior al anterior año móvil. Aunque el perfil de este tipo de leche es similar a la categoría, hay que destacar que los consumidores más intensivos son los hogares muy numerosos de 4 o más personas, con niños pequeños cuyo responsable de compras tiene entre 35 y 49 años.
· El tipo de leche desnatada representa la proporción del volumen total consumido más baja de entre los tipos de leche por materia grasa (24,0 %). Este tipo de leche es el que más decrece tanto en valor como en volumen (4,3 % y 2,9 % respectivamente). En líneas individuales, cada residente en España consume 14,79 litros de este tipo de leche durante el año, una cantidad un 4,0 % inferior con respecto al anterior año móvil. El consumidor de leche desnatada es el más característico y es el que más difiere con el consumidor de la categoría, donde destacan hogares retirados de clase socioeconómica alta, no activos donde el responsable de las compras supera los 50 años.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</si>
</sst>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2">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9" fillId="0" borderId="0" xfId="0" applyFont="1"/>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top" wrapText="1"/>
    </xf>
    <xf numFmtId="0" fontId="8" fillId="0" borderId="23" xfId="0" applyFont="1" applyBorder="1" applyAlignment="1">
      <alignment vertical="top"/>
    </xf>
    <xf numFmtId="0" fontId="8" fillId="0" borderId="24" xfId="0" applyFont="1" applyBorder="1" applyAlignment="1">
      <alignment vertical="top"/>
    </xf>
    <xf numFmtId="0" fontId="8" fillId="0" borderId="25" xfId="0" applyFont="1" applyBorder="1" applyAlignment="1">
      <alignment vertical="top"/>
    </xf>
    <xf numFmtId="0" fontId="8" fillId="0" borderId="0" xfId="0" applyFont="1" applyAlignment="1">
      <alignment vertical="top"/>
    </xf>
    <xf numFmtId="0" fontId="8" fillId="0" borderId="26" xfId="0" applyFont="1" applyBorder="1" applyAlignment="1">
      <alignment vertical="top"/>
    </xf>
    <xf numFmtId="0" fontId="8" fillId="0" borderId="27" xfId="0" applyFont="1" applyBorder="1" applyAlignment="1">
      <alignment vertical="top"/>
    </xf>
    <xf numFmtId="0" fontId="8" fillId="0" borderId="28" xfId="0" applyFont="1" applyBorder="1" applyAlignment="1">
      <alignment vertical="top"/>
    </xf>
    <xf numFmtId="0" fontId="8" fillId="0" borderId="29" xfId="0" applyFont="1" applyBorder="1" applyAlignment="1">
      <alignment vertical="top"/>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3.5141964790709928</c:v>
              </c:pt>
              <c:pt idx="1">
                <c:v>96.485810440094525</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0.95641772474543496</c:v>
              </c:pt>
              <c:pt idx="1">
                <c:v>0.97538411162710204</c:v>
              </c:pt>
              <c:pt idx="2">
                <c:v>0.95699463216846203</c:v>
              </c:pt>
              <c:pt idx="3">
                <c:v>0.91295009627306301</c:v>
              </c:pt>
              <c:pt idx="4">
                <c:v>1.1164150793985399</c:v>
              </c:pt>
              <c:pt idx="5">
                <c:v>0.98215336545541199</c:v>
              </c:pt>
              <c:pt idx="6">
                <c:v>0.97871791644031902</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-0.74803927566252604</c:v>
              </c:pt>
              <c:pt idx="1">
                <c:v>-4.3482454448440198E-2</c:v>
              </c:pt>
              <c:pt idx="2">
                <c:v>-0.48537023337180701</c:v>
              </c:pt>
              <c:pt idx="3">
                <c:v>-3.0218467625916499</c:v>
              </c:pt>
              <c:pt idx="4">
                <c:v>1.6194885912808901</c:v>
              </c:pt>
              <c:pt idx="5">
                <c:v>0.32155579299326698</c:v>
              </c:pt>
              <c:pt idx="6">
                <c:v>0.12032187376216399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6.37153482467125</c:v>
              </c:pt>
              <c:pt idx="1">
                <c:v>2.4548596510176099</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7.1838678072139404</c:v>
              </c:pt>
              <c:pt idx="1">
                <c:v>4.4242926302419701</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8.5342048944828992</c:v>
              </c:pt>
              <c:pt idx="1">
                <c:v>10.7417068945406</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14.1153192393054</c:v>
              </c:pt>
              <c:pt idx="1">
                <c:v>19.1031441248007</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9.9848021145319699</c:v>
              </c:pt>
              <c:pt idx="1">
                <c:v>12.874221701883201</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7.8374447102867499</c:v>
              </c:pt>
              <c:pt idx="1">
                <c:v>8.1249725021924792</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11.705084848454099</c:v>
              </c:pt>
              <c:pt idx="1">
                <c:v>11.966563702894099</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8.9795660700719395</c:v>
              </c:pt>
              <c:pt idx="1">
                <c:v>5.1230019915929699</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25.2881598402642</c:v>
              </c:pt>
              <c:pt idx="1">
                <c:v>25.1872420541489</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16.272182495561701</c:v>
              </c:pt>
              <c:pt idx="1">
                <c:v>2.92000893193799</c:v>
              </c:pt>
              <c:pt idx="2">
                <c:v>2.3920172755783802</c:v>
              </c:pt>
              <c:pt idx="3">
                <c:v>11.0800411536953</c:v>
              </c:pt>
              <c:pt idx="4">
                <c:v>2.9520408366951498</c:v>
              </c:pt>
              <c:pt idx="5">
                <c:v>17.528269736491801</c:v>
              </c:pt>
              <c:pt idx="6">
                <c:v>13.8712348320748</c:v>
              </c:pt>
              <c:pt idx="7">
                <c:v>4.3120251640656901</c:v>
              </c:pt>
              <c:pt idx="8">
                <c:v>2.3120048167771001</c:v>
              </c:pt>
              <c:pt idx="9">
                <c:v>5.4640389748659999</c:v>
              </c:pt>
              <c:pt idx="10">
                <c:v>5.8320177138277201</c:v>
              </c:pt>
              <c:pt idx="11">
                <c:v>2.36001928296885</c:v>
              </c:pt>
              <c:pt idx="12">
                <c:v>1.2720071958446799</c:v>
              </c:pt>
              <c:pt idx="13">
                <c:v>4.9040394131153002</c:v>
              </c:pt>
              <c:pt idx="14">
                <c:v>0.71200763409397605</c:v>
              </c:pt>
              <c:pt idx="15">
                <c:v>1.3840019949733799</c:v>
              </c:pt>
              <c:pt idx="16">
                <c:v>4.4320222006657399</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13.795373801696099</c:v>
              </c:pt>
              <c:pt idx="1">
                <c:v>3.0089325666492401</c:v>
              </c:pt>
              <c:pt idx="2">
                <c:v>1.77809389432029</c:v>
              </c:pt>
              <c:pt idx="3">
                <c:v>9.6796357242529396</c:v>
              </c:pt>
              <c:pt idx="4">
                <c:v>2.6917146449045899</c:v>
              </c:pt>
              <c:pt idx="5">
                <c:v>15.941528904019</c:v>
              </c:pt>
              <c:pt idx="6">
                <c:v>14.7314940403416</c:v>
              </c:pt>
              <c:pt idx="7">
                <c:v>5.1909829656158601</c:v>
              </c:pt>
              <c:pt idx="8">
                <c:v>3.0649249631706499</c:v>
              </c:pt>
              <c:pt idx="9">
                <c:v>7.3135807631991696</c:v>
              </c:pt>
              <c:pt idx="10">
                <c:v>7.1399798680623698</c:v>
              </c:pt>
              <c:pt idx="11">
                <c:v>2.7729862230152098</c:v>
              </c:pt>
              <c:pt idx="12">
                <c:v>1.3305882586738</c:v>
              </c:pt>
              <c:pt idx="13">
                <c:v>5.6291033511467896</c:v>
              </c:pt>
              <c:pt idx="14">
                <c:v>0.85026566381392199</c:v>
              </c:pt>
              <c:pt idx="15">
                <c:v>1.38433842391985</c:v>
              </c:pt>
              <c:pt idx="16">
                <c:v>3.69648261352296</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3.9492578282672239</c:v>
              </c:pt>
              <c:pt idx="1">
                <c:v>96.0507438448371</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29.658156179484045</c:v>
              </c:pt>
              <c:pt idx="1">
                <c:v>23.959985042819152</c:v>
              </c:pt>
              <c:pt idx="2">
                <c:v>46.381858777696806</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30.358057960587015</c:v>
              </c:pt>
              <c:pt idx="1">
                <c:v>23.631304494801562</c:v>
              </c:pt>
              <c:pt idx="2">
                <c:v>46.010637544611427</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22</c:v>
              </c:pt>
              <c:pt idx="1">
                <c:v>SEPTIEMBRE 22</c:v>
              </c:pt>
              <c:pt idx="2">
                <c:v>OCTUBRE 22</c:v>
              </c:pt>
              <c:pt idx="3">
                <c:v>NOVIEMBRE 22</c:v>
              </c:pt>
              <c:pt idx="4">
                <c:v>DICIEMBRE 22</c:v>
              </c:pt>
              <c:pt idx="5">
                <c:v>ENERO 23</c:v>
              </c:pt>
              <c:pt idx="6">
                <c:v>FEBRERO 23</c:v>
              </c:pt>
              <c:pt idx="7">
                <c:v>MARZO 23</c:v>
              </c:pt>
              <c:pt idx="8">
                <c:v>ABRIL 23</c:v>
              </c:pt>
              <c:pt idx="9">
                <c:v>MAYO 23</c:v>
              </c:pt>
              <c:pt idx="10">
                <c:v>JUNIO 23</c:v>
              </c:pt>
              <c:pt idx="11">
                <c:v>JULIO 23</c:v>
              </c:pt>
              <c:pt idx="12">
                <c:v>AGOSTO 23</c:v>
              </c:pt>
              <c:pt idx="13">
                <c:v>SEPTIEMBRE 23</c:v>
              </c:pt>
              <c:pt idx="14">
                <c:v>OCTUBRE 23</c:v>
              </c:pt>
              <c:pt idx="15">
                <c:v>NOVIEMBRE 23</c:v>
              </c:pt>
              <c:pt idx="16">
                <c:v>DICIEMBRE 23</c:v>
              </c:pt>
              <c:pt idx="17">
                <c:v>ENERO 24</c:v>
              </c:pt>
              <c:pt idx="18">
                <c:v>FEBRERO 24</c:v>
              </c:pt>
              <c:pt idx="19">
                <c:v>MARZO 24</c:v>
              </c:pt>
              <c:pt idx="20">
                <c:v>ABRIL 24</c:v>
              </c:pt>
              <c:pt idx="21">
                <c:v>MAYO 24</c:v>
              </c:pt>
              <c:pt idx="22">
                <c:v>JUNIO 24</c:v>
              </c:pt>
              <c:pt idx="23">
                <c:v>JULIO 24</c:v>
              </c:pt>
              <c:pt idx="24">
                <c:v>AGOSTO 24</c:v>
              </c:pt>
            </c:strLit>
          </c:cat>
          <c:val>
            <c:numLit>
              <c:formatCode>#,#00.00</c:formatCode>
              <c:ptCount val="25"/>
              <c:pt idx="0">
                <c:v>235486.4</c:v>
              </c:pt>
              <c:pt idx="1">
                <c:v>242109.2</c:v>
              </c:pt>
              <c:pt idx="2">
                <c:v>258668</c:v>
              </c:pt>
              <c:pt idx="3">
                <c:v>248114</c:v>
              </c:pt>
              <c:pt idx="4">
                <c:v>251484.3</c:v>
              </c:pt>
              <c:pt idx="5">
                <c:v>266422.3</c:v>
              </c:pt>
              <c:pt idx="6">
                <c:v>240224.7</c:v>
              </c:pt>
              <c:pt idx="7">
                <c:v>268620.2</c:v>
              </c:pt>
              <c:pt idx="8">
                <c:v>248092.7</c:v>
              </c:pt>
              <c:pt idx="9">
                <c:v>247991.8</c:v>
              </c:pt>
              <c:pt idx="10">
                <c:v>230380.9</c:v>
              </c:pt>
              <c:pt idx="11">
                <c:v>225200.9</c:v>
              </c:pt>
              <c:pt idx="12">
                <c:v>213370.5</c:v>
              </c:pt>
              <c:pt idx="13">
                <c:v>239581.1</c:v>
              </c:pt>
              <c:pt idx="14">
                <c:v>243406</c:v>
              </c:pt>
              <c:pt idx="15">
                <c:v>246176</c:v>
              </c:pt>
              <c:pt idx="16">
                <c:v>246810.1</c:v>
              </c:pt>
              <c:pt idx="17">
                <c:v>251121.4</c:v>
              </c:pt>
              <c:pt idx="18">
                <c:v>241246.8</c:v>
              </c:pt>
              <c:pt idx="19">
                <c:v>256073.9</c:v>
              </c:pt>
              <c:pt idx="20">
                <c:v>253543.9</c:v>
              </c:pt>
              <c:pt idx="21">
                <c:v>252683.5</c:v>
              </c:pt>
              <c:pt idx="22">
                <c:v>225111.8</c:v>
              </c:pt>
              <c:pt idx="23">
                <c:v>219628.9</c:v>
              </c:pt>
              <c:pt idx="24">
                <c:v>218029.1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22</c:v>
              </c:pt>
              <c:pt idx="1">
                <c:v>SEPTIEMBRE 22</c:v>
              </c:pt>
              <c:pt idx="2">
                <c:v>OCTUBRE 22</c:v>
              </c:pt>
              <c:pt idx="3">
                <c:v>NOVIEMBRE 22</c:v>
              </c:pt>
              <c:pt idx="4">
                <c:v>DICIEMBRE 22</c:v>
              </c:pt>
              <c:pt idx="5">
                <c:v>ENERO 23</c:v>
              </c:pt>
              <c:pt idx="6">
                <c:v>FEBRERO 23</c:v>
              </c:pt>
              <c:pt idx="7">
                <c:v>MARZO 23</c:v>
              </c:pt>
              <c:pt idx="8">
                <c:v>ABRIL 23</c:v>
              </c:pt>
              <c:pt idx="9">
                <c:v>MAYO 23</c:v>
              </c:pt>
              <c:pt idx="10">
                <c:v>JUNIO 23</c:v>
              </c:pt>
              <c:pt idx="11">
                <c:v>JULIO 23</c:v>
              </c:pt>
              <c:pt idx="12">
                <c:v>AGOSTO 23</c:v>
              </c:pt>
              <c:pt idx="13">
                <c:v>SEPTIEMBRE 23</c:v>
              </c:pt>
              <c:pt idx="14">
                <c:v>OCTUBRE 23</c:v>
              </c:pt>
              <c:pt idx="15">
                <c:v>NOVIEMBRE 23</c:v>
              </c:pt>
              <c:pt idx="16">
                <c:v>DICIEMBRE 23</c:v>
              </c:pt>
              <c:pt idx="17">
                <c:v>ENERO 24</c:v>
              </c:pt>
              <c:pt idx="18">
                <c:v>FEBRERO 24</c:v>
              </c:pt>
              <c:pt idx="19">
                <c:v>MARZO 24</c:v>
              </c:pt>
              <c:pt idx="20">
                <c:v>ABRIL 24</c:v>
              </c:pt>
              <c:pt idx="21">
                <c:v>MAYO 24</c:v>
              </c:pt>
              <c:pt idx="22">
                <c:v>JUNIO 24</c:v>
              </c:pt>
              <c:pt idx="23">
                <c:v>JULIO 24</c:v>
              </c:pt>
              <c:pt idx="24">
                <c:v>AGOSTO 24</c:v>
              </c:pt>
            </c:strLit>
          </c:cat>
          <c:val>
            <c:numLit>
              <c:formatCode>#,#00.00</c:formatCode>
              <c:ptCount val="25"/>
              <c:pt idx="0">
                <c:v>199760</c:v>
              </c:pt>
              <c:pt idx="1">
                <c:v>207264.1</c:v>
              </c:pt>
              <c:pt idx="2">
                <c:v>232132</c:v>
              </c:pt>
              <c:pt idx="3">
                <c:v>236512.6</c:v>
              </c:pt>
              <c:pt idx="4">
                <c:v>247433.5</c:v>
              </c:pt>
              <c:pt idx="5">
                <c:v>260829.6</c:v>
              </c:pt>
              <c:pt idx="6">
                <c:v>234759.7</c:v>
              </c:pt>
              <c:pt idx="7">
                <c:v>265710.09999999998</c:v>
              </c:pt>
              <c:pt idx="8">
                <c:v>245776</c:v>
              </c:pt>
              <c:pt idx="9">
                <c:v>245814.6</c:v>
              </c:pt>
              <c:pt idx="10">
                <c:v>227582</c:v>
              </c:pt>
              <c:pt idx="11">
                <c:v>222731.2</c:v>
              </c:pt>
              <c:pt idx="12">
                <c:v>207169.9</c:v>
              </c:pt>
              <c:pt idx="13">
                <c:v>232817.9</c:v>
              </c:pt>
              <c:pt idx="14">
                <c:v>238248.1</c:v>
              </c:pt>
              <c:pt idx="15">
                <c:v>237941.4</c:v>
              </c:pt>
              <c:pt idx="16">
                <c:v>239394.5</c:v>
              </c:pt>
              <c:pt idx="17">
                <c:v>244149.7</c:v>
              </c:pt>
              <c:pt idx="18">
                <c:v>234893.1</c:v>
              </c:pt>
              <c:pt idx="19">
                <c:v>246247.1</c:v>
              </c:pt>
              <c:pt idx="20">
                <c:v>241240.5</c:v>
              </c:pt>
              <c:pt idx="21">
                <c:v>236110.3</c:v>
              </c:pt>
              <c:pt idx="22">
                <c:v>210031.8</c:v>
              </c:pt>
              <c:pt idx="23">
                <c:v>204175.8</c:v>
              </c:pt>
              <c:pt idx="24">
                <c:v>202060.79999999999</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22</c:v>
              </c:pt>
              <c:pt idx="1">
                <c:v>Septiembre 22</c:v>
              </c:pt>
              <c:pt idx="2">
                <c:v>Octubre 22</c:v>
              </c:pt>
              <c:pt idx="3">
                <c:v>Noviembre 22</c:v>
              </c:pt>
              <c:pt idx="4">
                <c:v>Diciembre 22</c:v>
              </c:pt>
              <c:pt idx="5">
                <c:v>Enero 23</c:v>
              </c:pt>
              <c:pt idx="6">
                <c:v>Febrero 23</c:v>
              </c:pt>
              <c:pt idx="7">
                <c:v>Marzo 23</c:v>
              </c:pt>
              <c:pt idx="8">
                <c:v>Abril 23</c:v>
              </c:pt>
              <c:pt idx="9">
                <c:v>Mayo 23</c:v>
              </c:pt>
              <c:pt idx="10">
                <c:v>Junio 23</c:v>
              </c:pt>
              <c:pt idx="11">
                <c:v>Julio 23</c:v>
              </c:pt>
              <c:pt idx="12">
                <c:v>Agosto 23</c:v>
              </c:pt>
              <c:pt idx="13">
                <c:v>Septiembre 23</c:v>
              </c:pt>
              <c:pt idx="14">
                <c:v>Octubre 23</c:v>
              </c:pt>
              <c:pt idx="15">
                <c:v>Noviembre 23</c:v>
              </c:pt>
              <c:pt idx="16">
                <c:v>Diciembre 23</c:v>
              </c:pt>
              <c:pt idx="17">
                <c:v>Enero 24</c:v>
              </c:pt>
              <c:pt idx="18">
                <c:v>Febrero 24</c:v>
              </c:pt>
              <c:pt idx="19">
                <c:v>Marzo 24</c:v>
              </c:pt>
              <c:pt idx="20">
                <c:v>Abril 24</c:v>
              </c:pt>
              <c:pt idx="21">
                <c:v>Mayo 24</c:v>
              </c:pt>
              <c:pt idx="22">
                <c:v>Junio 24</c:v>
              </c:pt>
              <c:pt idx="23">
                <c:v>Julio 24</c:v>
              </c:pt>
              <c:pt idx="24">
                <c:v>Agosto 24</c:v>
              </c:pt>
            </c:strLit>
          </c:cat>
          <c:val>
            <c:numLit>
              <c:formatCode>0</c:formatCode>
              <c:ptCount val="25"/>
              <c:pt idx="0">
                <c:v>235.4864</c:v>
              </c:pt>
              <c:pt idx="1">
                <c:v>242.10920000000002</c:v>
              </c:pt>
              <c:pt idx="2">
                <c:v>258.66800000000001</c:v>
              </c:pt>
              <c:pt idx="3">
                <c:v>248.114</c:v>
              </c:pt>
              <c:pt idx="4">
                <c:v>251.48429999999999</c:v>
              </c:pt>
              <c:pt idx="5">
                <c:v>266.42230000000001</c:v>
              </c:pt>
              <c:pt idx="6">
                <c:v>240.22470000000001</c:v>
              </c:pt>
              <c:pt idx="7">
                <c:v>268.62020000000001</c:v>
              </c:pt>
              <c:pt idx="8">
                <c:v>248.09270000000001</c:v>
              </c:pt>
              <c:pt idx="9">
                <c:v>247.99179999999998</c:v>
              </c:pt>
              <c:pt idx="10">
                <c:v>230.3809</c:v>
              </c:pt>
              <c:pt idx="11">
                <c:v>225.20089999999999</c:v>
              </c:pt>
              <c:pt idx="12">
                <c:v>213.37049999999999</c:v>
              </c:pt>
              <c:pt idx="13">
                <c:v>239.58109999999999</c:v>
              </c:pt>
              <c:pt idx="14">
                <c:v>243.40600000000001</c:v>
              </c:pt>
              <c:pt idx="15">
                <c:v>246.17599999999999</c:v>
              </c:pt>
              <c:pt idx="16">
                <c:v>246.81010000000001</c:v>
              </c:pt>
              <c:pt idx="17">
                <c:v>251.12139999999999</c:v>
              </c:pt>
              <c:pt idx="18">
                <c:v>241.24679999999998</c:v>
              </c:pt>
              <c:pt idx="19">
                <c:v>256.07389999999998</c:v>
              </c:pt>
              <c:pt idx="20">
                <c:v>253.54390000000001</c:v>
              </c:pt>
              <c:pt idx="21">
                <c:v>252.68350000000001</c:v>
              </c:pt>
              <c:pt idx="22">
                <c:v>225.11179999999999</c:v>
              </c:pt>
              <c:pt idx="23">
                <c:v>219.62889999999999</c:v>
              </c:pt>
              <c:pt idx="24">
                <c:v>218.0291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22</c:v>
              </c:pt>
              <c:pt idx="1">
                <c:v>Septiembre 22</c:v>
              </c:pt>
              <c:pt idx="2">
                <c:v>Octubre 22</c:v>
              </c:pt>
              <c:pt idx="3">
                <c:v>Noviembre 22</c:v>
              </c:pt>
              <c:pt idx="4">
                <c:v>Diciembre 22</c:v>
              </c:pt>
              <c:pt idx="5">
                <c:v>Enero 23</c:v>
              </c:pt>
              <c:pt idx="6">
                <c:v>Febrero 23</c:v>
              </c:pt>
              <c:pt idx="7">
                <c:v>Marzo 23</c:v>
              </c:pt>
              <c:pt idx="8">
                <c:v>Abril 23</c:v>
              </c:pt>
              <c:pt idx="9">
                <c:v>Mayo 23</c:v>
              </c:pt>
              <c:pt idx="10">
                <c:v>Junio 23</c:v>
              </c:pt>
              <c:pt idx="11">
                <c:v>Julio 23</c:v>
              </c:pt>
              <c:pt idx="12">
                <c:v>Agosto 23</c:v>
              </c:pt>
              <c:pt idx="13">
                <c:v>Septiembre 23</c:v>
              </c:pt>
              <c:pt idx="14">
                <c:v>Octubre 23</c:v>
              </c:pt>
              <c:pt idx="15">
                <c:v>Noviembre 23</c:v>
              </c:pt>
              <c:pt idx="16">
                <c:v>Diciembre 23</c:v>
              </c:pt>
              <c:pt idx="17">
                <c:v>Enero 24</c:v>
              </c:pt>
              <c:pt idx="18">
                <c:v>Febrero 24</c:v>
              </c:pt>
              <c:pt idx="19">
                <c:v>Marzo 24</c:v>
              </c:pt>
              <c:pt idx="20">
                <c:v>Abril 24</c:v>
              </c:pt>
              <c:pt idx="21">
                <c:v>Mayo 24</c:v>
              </c:pt>
              <c:pt idx="22">
                <c:v>Junio 24</c:v>
              </c:pt>
              <c:pt idx="23">
                <c:v>Julio 24</c:v>
              </c:pt>
              <c:pt idx="24">
                <c:v>Agosto 24</c:v>
              </c:pt>
            </c:strLit>
          </c:cat>
          <c:val>
            <c:numLit>
              <c:formatCode>0.00</c:formatCode>
              <c:ptCount val="25"/>
              <c:pt idx="0">
                <c:v>0.84828678004334901</c:v>
              </c:pt>
              <c:pt idx="1">
                <c:v>0.85607692727083495</c:v>
              </c:pt>
              <c:pt idx="2">
                <c:v>0.89741289993350504</c:v>
              </c:pt>
              <c:pt idx="3">
                <c:v>0.95324165504566405</c:v>
              </c:pt>
              <c:pt idx="4">
                <c:v>0.98389243384179503</c:v>
              </c:pt>
              <c:pt idx="5">
                <c:v>0.97900813858299396</c:v>
              </c:pt>
              <c:pt idx="6">
                <c:v>0.97725046591795095</c:v>
              </c:pt>
              <c:pt idx="7">
                <c:v>0.98916648859616696</c:v>
              </c:pt>
              <c:pt idx="8">
                <c:v>0.99066195821158798</c:v>
              </c:pt>
              <c:pt idx="9">
                <c:v>0.991220677457884</c:v>
              </c:pt>
              <c:pt idx="10">
                <c:v>0.98785098938323401</c:v>
              </c:pt>
              <c:pt idx="11">
                <c:v>0.98903334755767003</c:v>
              </c:pt>
              <c:pt idx="12">
                <c:v>0.97093975034036994</c:v>
              </c:pt>
              <c:pt idx="13">
                <c:v>0.97177072815844001</c:v>
              </c:pt>
              <c:pt idx="14">
                <c:v>0.97880947881317604</c:v>
              </c:pt>
              <c:pt idx="15">
                <c:v>0.96654994800467997</c:v>
              </c:pt>
              <c:pt idx="16">
                <c:v>0.96995422796717001</c:v>
              </c:pt>
              <c:pt idx="17">
                <c:v>0.97223773043635497</c:v>
              </c:pt>
              <c:pt idx="18">
                <c:v>0.97366307034953403</c:v>
              </c:pt>
              <c:pt idx="19">
                <c:v>0.96162514024271895</c:v>
              </c:pt>
              <c:pt idx="20">
                <c:v>0.951474281179709</c:v>
              </c:pt>
              <c:pt idx="21">
                <c:v>0.93441122985869696</c:v>
              </c:pt>
              <c:pt idx="22">
                <c:v>0.93301106383583599</c:v>
              </c:pt>
              <c:pt idx="23">
                <c:v>0.92963995175498304</c:v>
              </c:pt>
              <c:pt idx="24">
                <c:v>0.92676069387068105</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AGOSTO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2893.4124999999999</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AGOSTO 24 </c:v>
              </c:pt>
            </c:strLit>
          </c:cat>
          <c:val>
            <c:numLit>
              <c:formatCode>_-* #,##0\ _€_-;\-* #,##0\ _€_-;_-* "-"??\ _€_-;_-@_-</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2791.7325000000001</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AGOSTO 24 </c:v>
              </c:pt>
            </c:strLit>
          </c:cat>
          <c:val>
            <c:numLit>
              <c:formatCode>_-* #,##0\ _€_-;\-* #,##0\ _€_-;_-* "-"??\ _€_-;_-@_-</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101.6802002</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AGOSTO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2893.4124999999999</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AGOSTO 24 </c:v>
              </c:pt>
            </c:strLit>
          </c:cat>
          <c:val>
            <c:numLit>
              <c:formatCode>_-* #,##0\ _€_-;\-* #,##0\ _€_-;_-* "-"??\ _€_-;_-@_-</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855.11696999999992</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AGOSTO 24 </c:v>
              </c:pt>
            </c:strLit>
          </c:cat>
          <c:val>
            <c:numLit>
              <c:formatCode>_-* #,##0\ _€_-;\-* #,##0\ _€_-;_-* "-"??\ _€_-;_-@_-</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690.8248000000001</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AGOSTO 24 </c:v>
              </c:pt>
            </c:strLit>
          </c:cat>
          <c:val>
            <c:numLit>
              <c:formatCode>_-* #,##0\ _€_-;\-* #,##0\ _€_-;_-* "-"??\ _€_-;_-@_-</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1337.3021000000001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17.780810375292202</c:v>
              </c:pt>
              <c:pt idx="1">
                <c:v>59.2961943725618</c:v>
              </c:pt>
              <c:pt idx="2">
                <c:v>15.5220992513166</c:v>
              </c:pt>
              <c:pt idx="3">
                <c:v>0.84016105550107401</c:v>
              </c:pt>
              <c:pt idx="4">
                <c:v>6.5607349453283206</c:v>
              </c:pt>
              <c:pt idx="5">
                <c:v>3.2251533785797899</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-5.9581965700579103</c:v>
              </c:pt>
              <c:pt idx="1">
                <c:v>0.57421706466076505</c:v>
              </c:pt>
              <c:pt idx="2">
                <c:v>-2.0842107640699399</c:v>
              </c:pt>
              <c:pt idx="3">
                <c:v>-13.4159804487784</c:v>
              </c:pt>
              <c:pt idx="4">
                <c:v>-5.54347550842221</c:v>
              </c:pt>
              <c:pt idx="5">
                <c:v>1.7211319210616001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opLeftCell="A19" zoomScale="80" zoomScaleNormal="80" zoomScaleSheetLayoutView="100" zoomScalePageLayoutView="60" workbookViewId="0">
      <selection activeCell="V10" sqref="V10"/>
    </sheetView>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election activeCell="C13" sqref="C13"/>
    </sheetView>
  </sheetViews>
  <sheetFormatPr baseColWidth="10" defaultColWidth="11.44140625" defaultRowHeight="13.8"/>
  <cols>
    <col min="1" max="1" width="5.5546875" style="19" customWidth="1"/>
    <col min="2" max="2" width="2.5546875" style="19" customWidth="1"/>
    <col min="3" max="3" width="30.21875" style="19" customWidth="1"/>
    <col min="4" max="4" width="79.44140625" style="19" customWidth="1"/>
    <col min="5" max="5" width="11.44140625" style="19"/>
    <col min="6" max="6" width="2" style="19" customWidth="1"/>
    <col min="7" max="16384" width="11.44140625" style="19"/>
  </cols>
  <sheetData>
    <row r="1" spans="1:12" ht="72" customHeight="1">
      <c r="B1" s="20"/>
      <c r="C1" s="56" t="s">
        <v>0</v>
      </c>
      <c r="D1" s="56"/>
      <c r="E1" s="56"/>
      <c r="F1" s="56"/>
      <c r="G1" s="21"/>
      <c r="H1" s="21"/>
      <c r="I1" s="22"/>
      <c r="J1" s="22"/>
      <c r="K1" s="22"/>
      <c r="L1" s="22"/>
    </row>
    <row r="2" spans="1:12" ht="18">
      <c r="B2" s="57"/>
      <c r="C2" s="57"/>
      <c r="D2" s="57"/>
      <c r="E2" s="57"/>
      <c r="F2" s="57"/>
      <c r="G2" s="57"/>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80" zoomScaleNormal="80" workbookViewId="0"/>
  </sheetViews>
  <sheetFormatPr baseColWidth="10" defaultColWidth="11.44140625" defaultRowHeight="14.4"/>
  <cols>
    <col min="1" max="1" width="1.21875" customWidth="1"/>
    <col min="3" max="3" width="15.44140625" customWidth="1"/>
    <col min="4" max="4" width="34.21875" customWidth="1"/>
    <col min="5" max="6" width="38.21875" customWidth="1"/>
    <col min="9" max="9" width="2.2187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
        <v>7</v>
      </c>
      <c r="C3" s="61"/>
      <c r="D3" s="61"/>
      <c r="E3" s="61"/>
      <c r="F3" s="61"/>
      <c r="G3" s="61"/>
      <c r="H3" s="61"/>
      <c r="I3" s="62"/>
    </row>
    <row r="4" spans="2:11" ht="15" thickTop="1"/>
    <row r="5" spans="2:11" ht="18.600000000000001" thickBot="1">
      <c r="B5" s="17" t="s">
        <v>23</v>
      </c>
      <c r="C5" s="3"/>
      <c r="D5" s="3"/>
      <c r="E5" s="3"/>
      <c r="F5" s="3"/>
      <c r="G5" s="3"/>
      <c r="H5" s="3"/>
      <c r="I5" s="3"/>
    </row>
    <row r="6" spans="2:11" ht="15" thickTop="1"/>
    <row r="7" spans="2:11" ht="45" customHeight="1">
      <c r="D7" s="6"/>
      <c r="E7" s="49" t="str">
        <f>B3&amp;" 
Doméstico"</f>
        <v>TOTAL LECHE LÍQUIDA 
Doméstico</v>
      </c>
      <c r="F7" s="8" t="s">
        <v>8</v>
      </c>
    </row>
    <row r="8" spans="2:11" ht="25.05" customHeight="1">
      <c r="C8" s="9" t="s">
        <v>9</v>
      </c>
      <c r="E8" s="7">
        <v>2893412.5</v>
      </c>
      <c r="F8" s="52">
        <v>-1.6073495938608739E-2</v>
      </c>
    </row>
    <row r="9" spans="2:11" ht="25.05" customHeight="1">
      <c r="C9" s="9" t="s">
        <v>10</v>
      </c>
      <c r="E9" s="10">
        <v>2767311</v>
      </c>
      <c r="F9" s="53">
        <v>-2.3433652632640856E-2</v>
      </c>
    </row>
    <row r="10" spans="2:11" ht="25.05" customHeight="1">
      <c r="C10" s="9" t="s">
        <v>11</v>
      </c>
      <c r="E10" s="10">
        <v>61.941159209100697</v>
      </c>
      <c r="F10" s="53">
        <v>-2.7054958452198408E-2</v>
      </c>
    </row>
    <row r="11" spans="2:11" ht="25.05" customHeight="1">
      <c r="C11" s="9" t="s">
        <v>12</v>
      </c>
      <c r="E11" s="10">
        <v>59.2416225588629</v>
      </c>
      <c r="F11" s="53">
        <v>-3.4332969493585108E-2</v>
      </c>
    </row>
    <row r="12" spans="2:11" ht="25.05" customHeight="1">
      <c r="C12" s="9" t="s">
        <v>13</v>
      </c>
      <c r="E12" s="10">
        <v>10.7508594426559</v>
      </c>
      <c r="F12" s="48">
        <v>-0.24061408743760104</v>
      </c>
    </row>
    <row r="13" spans="2:11" ht="25.05" customHeight="1">
      <c r="C13" s="9" t="s">
        <v>14</v>
      </c>
      <c r="E13" s="10">
        <v>3.3307215944786401</v>
      </c>
      <c r="F13" s="48">
        <v>-0.23309792274161989</v>
      </c>
    </row>
    <row r="14" spans="2:11" ht="25.05" customHeight="1">
      <c r="C14" s="9" t="s">
        <v>15</v>
      </c>
      <c r="E14" s="11">
        <v>0.95641772474543496</v>
      </c>
      <c r="F14" s="54">
        <v>-7.4803927566251538E-3</v>
      </c>
    </row>
    <row r="18" spans="2:9" ht="18.600000000000001" thickBot="1">
      <c r="B18" s="17" t="s">
        <v>24</v>
      </c>
      <c r="C18" s="3"/>
      <c r="D18" s="3"/>
      <c r="E18" s="3"/>
      <c r="F18" s="3"/>
      <c r="G18" s="3"/>
      <c r="H18" s="3"/>
      <c r="I18" s="3"/>
    </row>
    <row r="19" spans="2:9" ht="15" thickTop="1"/>
    <row r="24" spans="2:9" ht="25.05" customHeight="1"/>
    <row r="25" spans="2:9" ht="25.05" customHeight="1">
      <c r="G25" s="12" t="s">
        <v>16</v>
      </c>
      <c r="H25" s="12" t="s">
        <v>17</v>
      </c>
    </row>
    <row r="26" spans="2:9" ht="25.05" customHeight="1">
      <c r="F26" s="39" t="s">
        <v>30</v>
      </c>
      <c r="G26" s="45">
        <v>-2.3433652632640856E-2</v>
      </c>
      <c r="H26" s="45">
        <v>-1.6073495938608739E-2</v>
      </c>
    </row>
    <row r="27" spans="2:9" ht="25.05" customHeight="1">
      <c r="F27" s="40" t="s">
        <v>31</v>
      </c>
      <c r="G27" s="46">
        <v>-6.7307875695380548E-2</v>
      </c>
      <c r="H27" s="46">
        <v>-7.6788447291862516E-2</v>
      </c>
    </row>
    <row r="28" spans="2:9" ht="25.05" customHeight="1">
      <c r="F28" s="41" t="s">
        <v>32</v>
      </c>
      <c r="G28" s="46">
        <v>-2.1541150026051614E-2</v>
      </c>
      <c r="H28" s="47">
        <v>-1.3710978321466394E-2</v>
      </c>
    </row>
    <row r="32" spans="2:9" ht="25.05" customHeight="1">
      <c r="D32" s="34"/>
      <c r="E32" s="35"/>
      <c r="F32" s="36"/>
    </row>
    <row r="33" spans="2:9" ht="25.05" customHeight="1">
      <c r="D33" s="34"/>
      <c r="E33" s="35"/>
      <c r="F33" s="36"/>
    </row>
    <row r="34" spans="2:9" ht="25.05" customHeight="1">
      <c r="D34" s="34"/>
      <c r="E34" s="35"/>
      <c r="G34" s="12" t="s">
        <v>16</v>
      </c>
      <c r="H34" s="12" t="s">
        <v>17</v>
      </c>
    </row>
    <row r="35" spans="2:9" ht="25.05" customHeight="1">
      <c r="D35" s="34"/>
      <c r="E35" s="35"/>
      <c r="F35" s="39" t="s">
        <v>30</v>
      </c>
      <c r="G35" s="45">
        <v>-2.3433652632640856E-2</v>
      </c>
      <c r="H35" s="45">
        <v>-1.6073495938608739E-2</v>
      </c>
    </row>
    <row r="36" spans="2:9" ht="25.05" customHeight="1">
      <c r="D36" s="34"/>
      <c r="E36" s="35"/>
      <c r="F36" s="42" t="s">
        <v>33</v>
      </c>
      <c r="G36" s="46">
        <v>1.5991720870413006E-2</v>
      </c>
      <c r="H36" s="46">
        <v>5.612907567207337E-4</v>
      </c>
    </row>
    <row r="37" spans="2:9" ht="25.05" customHeight="1">
      <c r="D37" s="34"/>
      <c r="E37" s="35"/>
      <c r="F37" s="43" t="s">
        <v>34</v>
      </c>
      <c r="G37" s="46">
        <v>-4.3191770125539541E-2</v>
      </c>
      <c r="H37" s="47">
        <v>-2.9252253306659481E-2</v>
      </c>
    </row>
    <row r="38" spans="2:9" ht="25.05" customHeight="1">
      <c r="D38" s="34"/>
      <c r="E38" s="35"/>
      <c r="F38" s="44" t="s">
        <v>35</v>
      </c>
      <c r="G38" s="46">
        <v>-3.4925684210577401E-2</v>
      </c>
      <c r="H38" s="47">
        <v>-1.6611192633953609E-2</v>
      </c>
    </row>
    <row r="39" spans="2:9" ht="25.05" customHeight="1">
      <c r="D39" s="34"/>
      <c r="E39" s="35"/>
      <c r="F39" s="36"/>
    </row>
    <row r="40" spans="2:9" ht="18.600000000000001" thickBot="1">
      <c r="B40" s="17" t="s">
        <v>25</v>
      </c>
      <c r="C40" s="3"/>
      <c r="D40" s="3"/>
      <c r="E40" s="3"/>
      <c r="F40" s="3"/>
      <c r="G40" s="3"/>
      <c r="H40" s="3"/>
      <c r="I40" s="3"/>
    </row>
    <row r="41" spans="2:9" ht="15" thickTop="1">
      <c r="E41" s="58"/>
      <c r="F41" s="58"/>
    </row>
    <row r="42" spans="2:9" ht="25.05" customHeight="1">
      <c r="E42" s="50" t="s">
        <v>36</v>
      </c>
      <c r="F42" s="51" t="s">
        <v>37</v>
      </c>
    </row>
    <row r="43" spans="2:9" ht="25.05" customHeight="1">
      <c r="B43" s="5"/>
      <c r="C43" s="5"/>
      <c r="D43" s="29" t="s">
        <v>30</v>
      </c>
      <c r="E43" s="30">
        <v>63.663574574122002</v>
      </c>
      <c r="F43" s="31">
        <v>61.941159209100697</v>
      </c>
      <c r="G43" s="5"/>
    </row>
    <row r="44" spans="2:9" ht="25.05" customHeight="1">
      <c r="D44" s="38" t="s">
        <v>32</v>
      </c>
      <c r="E44" s="15">
        <v>61.279177721402299</v>
      </c>
      <c r="F44" s="13">
        <v>59.764429458890099</v>
      </c>
    </row>
    <row r="45" spans="2:9" ht="25.05" customHeight="1">
      <c r="D45" s="38" t="s">
        <v>38</v>
      </c>
      <c r="E45" s="16">
        <v>2.3843965669493001</v>
      </c>
      <c r="F45" s="14">
        <v>2.1767340360219798</v>
      </c>
    </row>
    <row r="46" spans="2:9" ht="6.75" customHeight="1"/>
    <row r="47" spans="2:9" ht="25.05" customHeight="1">
      <c r="D47" s="38" t="s">
        <v>33</v>
      </c>
      <c r="E47" s="32">
        <v>18.502275944205799</v>
      </c>
      <c r="F47" s="33">
        <v>18.306043946783898</v>
      </c>
    </row>
    <row r="48" spans="2:9" ht="25.05" customHeight="1">
      <c r="B48" s="5"/>
      <c r="C48" s="5"/>
      <c r="D48" s="38" t="s">
        <v>34</v>
      </c>
      <c r="E48" s="15">
        <v>15.4065307289105</v>
      </c>
      <c r="F48" s="13">
        <v>14.788934838152199</v>
      </c>
      <c r="G48" s="5"/>
    </row>
    <row r="49" spans="4:6" ht="25.05" customHeight="1">
      <c r="D49" s="38" t="s">
        <v>35</v>
      </c>
      <c r="E49" s="16">
        <v>29.440663355607501</v>
      </c>
      <c r="F49" s="14">
        <v>28.628493962324701</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'principales variables'!B3:I3</f>
        <v>TOTAL LECHE LÍQUIDA</v>
      </c>
      <c r="C3" s="61"/>
      <c r="D3" s="61"/>
      <c r="E3" s="61"/>
      <c r="F3" s="61"/>
      <c r="G3" s="61"/>
      <c r="H3" s="61"/>
      <c r="I3" s="62"/>
    </row>
    <row r="4" spans="2:11" ht="15" thickTop="1"/>
    <row r="5" spans="2:11" ht="18.600000000000001" thickBot="1">
      <c r="B5" s="17" t="s">
        <v>18</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7" t="s">
        <v>19</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18.600000000000001" thickBot="1">
      <c r="B36" s="17" t="s">
        <v>20</v>
      </c>
      <c r="C36" s="3"/>
      <c r="D36" s="3"/>
      <c r="E36" s="3"/>
      <c r="F36" s="3"/>
      <c r="G36" s="3"/>
      <c r="H36" s="3"/>
      <c r="I36" s="3"/>
    </row>
    <row r="37" spans="2:9" ht="15" thickTop="1">
      <c r="E37" s="58"/>
      <c r="F37" s="58"/>
    </row>
    <row r="38" spans="2:9" ht="25.05" customHeight="1"/>
    <row r="39" spans="2:9" ht="25.05" customHeight="1"/>
    <row r="40" spans="2:9" ht="25.05" customHeight="1"/>
    <row r="41" spans="2:9" ht="25.05" customHeight="1"/>
    <row r="42" spans="2:9" ht="25.05" customHeight="1"/>
    <row r="43" spans="2:9" ht="25.05" customHeight="1"/>
    <row r="44" spans="2:9" ht="25.0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Graficos!B3</f>
        <v>TOTAL LECHE LÍQUIDA</v>
      </c>
      <c r="C3" s="61"/>
      <c r="D3" s="61"/>
      <c r="E3" s="61"/>
      <c r="F3" s="61"/>
      <c r="G3" s="61"/>
      <c r="H3" s="61"/>
      <c r="I3" s="62"/>
    </row>
    <row r="4" spans="2:11" ht="15" thickTop="1"/>
    <row r="5" spans="2:11" ht="18.600000000000001" thickBot="1">
      <c r="B5" s="17" t="s">
        <v>26</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row r="12" spans="2:11" ht="25.05" customHeight="1">
      <c r="E12" s="18"/>
    </row>
    <row r="13" spans="2:11" ht="25.05" customHeight="1">
      <c r="E13" s="18"/>
    </row>
    <row r="14" spans="2:11" ht="25.05" customHeight="1">
      <c r="E14" s="18"/>
    </row>
    <row r="16" spans="2:11" ht="18.600000000000001" thickBot="1">
      <c r="B16" s="17" t="s">
        <v>27</v>
      </c>
      <c r="C16" s="3"/>
      <c r="D16" s="3"/>
      <c r="E16" s="3"/>
      <c r="F16" s="3"/>
      <c r="G16" s="3"/>
      <c r="H16" s="3"/>
      <c r="I16" s="3"/>
    </row>
    <row r="17" spans="2:9" ht="15" thickTop="1"/>
    <row r="31" spans="2:9">
      <c r="E31" s="4"/>
      <c r="F31" s="4"/>
    </row>
    <row r="32" spans="2:9" ht="18.600000000000001" thickBot="1">
      <c r="B32" s="17" t="s">
        <v>21</v>
      </c>
      <c r="C32" s="3"/>
      <c r="D32" s="3"/>
      <c r="E32" s="3"/>
      <c r="F32" s="3"/>
      <c r="G32" s="3"/>
      <c r="H32" s="3"/>
      <c r="I32" s="3"/>
    </row>
    <row r="33" spans="3:11" ht="15" thickTop="1">
      <c r="E33" s="58"/>
      <c r="F33" s="58"/>
    </row>
    <row r="34" spans="3:11" ht="21" customHeight="1">
      <c r="C34" s="63" t="s">
        <v>39</v>
      </c>
      <c r="D34" s="64"/>
      <c r="E34" s="64"/>
      <c r="F34" s="64"/>
      <c r="G34" s="64"/>
      <c r="H34" s="65"/>
    </row>
    <row r="35" spans="3:11" ht="21" customHeight="1">
      <c r="C35" s="66"/>
      <c r="D35" s="67"/>
      <c r="E35" s="67"/>
      <c r="F35" s="67"/>
      <c r="G35" s="67"/>
      <c r="H35" s="68"/>
    </row>
    <row r="36" spans="3:11" ht="21" customHeight="1">
      <c r="C36" s="66"/>
      <c r="D36" s="67"/>
      <c r="E36" s="67"/>
      <c r="F36" s="67"/>
      <c r="G36" s="67"/>
      <c r="H36" s="68"/>
      <c r="K36" s="55"/>
    </row>
    <row r="37" spans="3:11" ht="21" customHeight="1">
      <c r="C37" s="66"/>
      <c r="D37" s="67"/>
      <c r="E37" s="67"/>
      <c r="F37" s="67"/>
      <c r="G37" s="67"/>
      <c r="H37" s="68"/>
    </row>
    <row r="38" spans="3:11" ht="21" customHeight="1">
      <c r="C38" s="66"/>
      <c r="D38" s="67"/>
      <c r="E38" s="67"/>
      <c r="F38" s="67"/>
      <c r="G38" s="67"/>
      <c r="H38" s="68"/>
    </row>
    <row r="39" spans="3:11" ht="21" customHeight="1">
      <c r="C39" s="66"/>
      <c r="D39" s="67"/>
      <c r="E39" s="67"/>
      <c r="F39" s="67"/>
      <c r="G39" s="67"/>
      <c r="H39" s="68"/>
    </row>
    <row r="40" spans="3:11" ht="21" customHeight="1">
      <c r="C40" s="66"/>
      <c r="D40" s="67"/>
      <c r="E40" s="67"/>
      <c r="F40" s="67"/>
      <c r="G40" s="67"/>
      <c r="H40" s="68"/>
    </row>
    <row r="41" spans="3:11" ht="21" customHeight="1">
      <c r="C41" s="69"/>
      <c r="D41" s="70"/>
      <c r="E41" s="70"/>
      <c r="F41" s="70"/>
      <c r="G41" s="70"/>
      <c r="H41" s="71"/>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85" zoomScaleNormal="85" workbookViewId="0">
      <selection activeCell="C43" sqref="C43:H51"/>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Canales!B3</f>
        <v>TOTAL LECHE LÍQUIDA</v>
      </c>
      <c r="C3" s="61"/>
      <c r="D3" s="61"/>
      <c r="E3" s="61"/>
      <c r="F3" s="61"/>
      <c r="G3" s="61"/>
      <c r="H3" s="61"/>
      <c r="I3" s="62"/>
    </row>
    <row r="4" spans="2:11" ht="15" thickTop="1"/>
    <row r="5" spans="2:11" ht="18.600000000000001" thickBot="1">
      <c r="B5" s="17" t="s">
        <v>28</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c r="E11" s="18"/>
    </row>
    <row r="12" spans="2:11" ht="25.05" customHeight="1">
      <c r="E12" s="18"/>
    </row>
    <row r="13" spans="2:11" ht="25.05" customHeight="1">
      <c r="E13" s="18"/>
    </row>
    <row r="14" spans="2:11" ht="25.05" customHeight="1">
      <c r="E14" s="18"/>
    </row>
    <row r="15" spans="2:11" ht="25.05" customHeight="1"/>
    <row r="16" spans="2:11" ht="25.05" customHeight="1">
      <c r="E16" s="18"/>
    </row>
    <row r="17" spans="2:9" ht="25.05" customHeight="1">
      <c r="E17" s="18"/>
    </row>
    <row r="18" spans="2:9" ht="25.05" customHeight="1">
      <c r="E18" s="18"/>
    </row>
    <row r="20" spans="2:9" ht="18.600000000000001" thickBot="1">
      <c r="B20" s="17" t="s">
        <v>29</v>
      </c>
      <c r="C20" s="3"/>
      <c r="D20" s="3"/>
      <c r="E20" s="3"/>
      <c r="F20" s="3"/>
      <c r="G20" s="3"/>
      <c r="H20" s="3"/>
      <c r="I20" s="3"/>
    </row>
    <row r="21" spans="2:9" ht="15" thickTop="1"/>
    <row r="40" spans="2:9">
      <c r="E40" s="4"/>
      <c r="F40" s="4"/>
    </row>
    <row r="41" spans="2:9" ht="18.600000000000001" thickBot="1">
      <c r="B41" s="17" t="s">
        <v>22</v>
      </c>
      <c r="C41" s="3"/>
      <c r="D41" s="3"/>
      <c r="E41" s="3"/>
      <c r="F41" s="3"/>
      <c r="G41" s="3"/>
      <c r="H41" s="3"/>
      <c r="I41" s="3"/>
    </row>
    <row r="42" spans="2:9" ht="15" thickTop="1">
      <c r="E42" s="58"/>
      <c r="F42" s="58"/>
    </row>
    <row r="43" spans="2:9" ht="25.05" customHeight="1">
      <c r="C43" s="72" t="s">
        <v>40</v>
      </c>
      <c r="D43" s="64"/>
      <c r="E43" s="64"/>
      <c r="F43" s="64"/>
      <c r="G43" s="64"/>
      <c r="H43" s="65"/>
    </row>
    <row r="44" spans="2:9" ht="25.05" customHeight="1">
      <c r="C44" s="66"/>
      <c r="D44" s="67"/>
      <c r="E44" s="67"/>
      <c r="F44" s="67"/>
      <c r="G44" s="67"/>
      <c r="H44" s="68"/>
    </row>
    <row r="45" spans="2:9" ht="25.05" customHeight="1">
      <c r="C45" s="66"/>
      <c r="D45" s="67"/>
      <c r="E45" s="67"/>
      <c r="F45" s="67"/>
      <c r="G45" s="67"/>
      <c r="H45" s="68"/>
    </row>
    <row r="46" spans="2:9" ht="25.05" customHeight="1">
      <c r="C46" s="66"/>
      <c r="D46" s="67"/>
      <c r="E46" s="67"/>
      <c r="F46" s="67"/>
      <c r="G46" s="67"/>
      <c r="H46" s="68"/>
    </row>
    <row r="47" spans="2:9" ht="25.05" customHeight="1">
      <c r="C47" s="66"/>
      <c r="D47" s="67"/>
      <c r="E47" s="67"/>
      <c r="F47" s="67"/>
      <c r="G47" s="67"/>
      <c r="H47" s="68"/>
    </row>
    <row r="48" spans="2:9" ht="25.05" customHeight="1">
      <c r="C48" s="66"/>
      <c r="D48" s="67"/>
      <c r="E48" s="67"/>
      <c r="F48" s="67"/>
      <c r="G48" s="67"/>
      <c r="H48" s="68"/>
    </row>
    <row r="49" spans="3:8" ht="25.05" customHeight="1">
      <c r="C49" s="66"/>
      <c r="D49" s="67"/>
      <c r="E49" s="67"/>
      <c r="F49" s="67"/>
      <c r="G49" s="67"/>
      <c r="H49" s="68"/>
    </row>
    <row r="50" spans="3:8" ht="25.05" customHeight="1">
      <c r="C50" s="66"/>
      <c r="D50" s="67"/>
      <c r="E50" s="67"/>
      <c r="F50" s="67"/>
      <c r="G50" s="67"/>
      <c r="H50" s="68"/>
    </row>
    <row r="51" spans="3:8" ht="25.05" customHeight="1">
      <c r="C51" s="69"/>
      <c r="D51" s="70"/>
      <c r="E51" s="70"/>
      <c r="F51" s="70"/>
      <c r="G51" s="70"/>
      <c r="H51" s="71"/>
    </row>
    <row r="52" spans="3:8" ht="25.0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5"/>
  <sheetViews>
    <sheetView showGridLines="0" showRowColHeaders="0" tabSelected="1" zoomScale="80" zoomScaleNormal="80"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5.05" customHeight="1" thickTop="1" thickBot="1">
      <c r="B3" s="60" t="str">
        <f>Canales!$B$3</f>
        <v>TOTAL LECHE LÍQUIDA</v>
      </c>
      <c r="C3" s="61"/>
      <c r="D3" s="61"/>
      <c r="E3" s="61"/>
      <c r="F3" s="61"/>
      <c r="G3" s="61"/>
      <c r="H3" s="61"/>
      <c r="I3" s="62"/>
    </row>
    <row r="4" spans="2:11" ht="15" thickTop="1"/>
    <row r="5" spans="2:11" ht="18.600000000000001" thickBot="1">
      <c r="B5" s="17" t="s">
        <v>5</v>
      </c>
      <c r="C5" s="3"/>
      <c r="D5" s="3"/>
      <c r="E5" s="3"/>
      <c r="F5" s="3"/>
      <c r="G5" s="3"/>
      <c r="H5" s="3"/>
      <c r="I5" s="3"/>
    </row>
    <row r="6" spans="2:11" ht="15" thickTop="1"/>
    <row r="7" spans="2:11" ht="25.05" customHeight="1">
      <c r="B7" s="73" t="s">
        <v>41</v>
      </c>
      <c r="C7" s="74"/>
      <c r="D7" s="74"/>
      <c r="E7" s="74"/>
      <c r="F7" s="74"/>
      <c r="G7" s="74"/>
      <c r="H7" s="74"/>
      <c r="I7" s="75"/>
    </row>
    <row r="8" spans="2:11" ht="25.05" customHeight="1">
      <c r="B8" s="76"/>
      <c r="C8" s="77"/>
      <c r="D8" s="77"/>
      <c r="E8" s="77"/>
      <c r="F8" s="77"/>
      <c r="G8" s="77"/>
      <c r="H8" s="77"/>
      <c r="I8" s="78"/>
    </row>
    <row r="9" spans="2:11" ht="25.05" customHeight="1">
      <c r="B9" s="76"/>
      <c r="C9" s="77"/>
      <c r="D9" s="77"/>
      <c r="E9" s="77"/>
      <c r="F9" s="77"/>
      <c r="G9" s="77"/>
      <c r="H9" s="77"/>
      <c r="I9" s="78"/>
    </row>
    <row r="10" spans="2:11" ht="25.05" customHeight="1">
      <c r="B10" s="76"/>
      <c r="C10" s="77"/>
      <c r="D10" s="77"/>
      <c r="E10" s="77"/>
      <c r="F10" s="77"/>
      <c r="G10" s="77"/>
      <c r="H10" s="77"/>
      <c r="I10" s="78"/>
    </row>
    <row r="11" spans="2:11" ht="25.05" customHeight="1">
      <c r="B11" s="76"/>
      <c r="C11" s="77"/>
      <c r="D11" s="77"/>
      <c r="E11" s="77"/>
      <c r="F11" s="77"/>
      <c r="G11" s="77"/>
      <c r="H11" s="77"/>
      <c r="I11" s="78"/>
    </row>
    <row r="12" spans="2:11" ht="25.05" customHeight="1">
      <c r="B12" s="76"/>
      <c r="C12" s="77"/>
      <c r="D12" s="77"/>
      <c r="E12" s="77"/>
      <c r="F12" s="77"/>
      <c r="G12" s="77"/>
      <c r="H12" s="77"/>
      <c r="I12" s="78"/>
    </row>
    <row r="13" spans="2:11" ht="25.05" customHeight="1">
      <c r="B13" s="76"/>
      <c r="C13" s="77"/>
      <c r="D13" s="77"/>
      <c r="E13" s="77"/>
      <c r="F13" s="77"/>
      <c r="G13" s="77"/>
      <c r="H13" s="77"/>
      <c r="I13" s="78"/>
    </row>
    <row r="14" spans="2:11" ht="25.05" customHeight="1">
      <c r="B14" s="76"/>
      <c r="C14" s="77"/>
      <c r="D14" s="77"/>
      <c r="E14" s="77"/>
      <c r="F14" s="77"/>
      <c r="G14" s="77"/>
      <c r="H14" s="77"/>
      <c r="I14" s="78"/>
    </row>
    <row r="15" spans="2:11" ht="25.05" customHeight="1">
      <c r="B15" s="76"/>
      <c r="C15" s="77"/>
      <c r="D15" s="77"/>
      <c r="E15" s="77"/>
      <c r="F15" s="77"/>
      <c r="G15" s="77"/>
      <c r="H15" s="77"/>
      <c r="I15" s="78"/>
    </row>
    <row r="16" spans="2:11" ht="25.05" customHeight="1">
      <c r="B16" s="76"/>
      <c r="C16" s="77"/>
      <c r="D16" s="77"/>
      <c r="E16" s="77"/>
      <c r="F16" s="77"/>
      <c r="G16" s="77"/>
      <c r="H16" s="77"/>
      <c r="I16" s="78"/>
    </row>
    <row r="17" spans="2:9" ht="25.05" customHeight="1">
      <c r="B17" s="76"/>
      <c r="C17" s="77"/>
      <c r="D17" s="77"/>
      <c r="E17" s="77"/>
      <c r="F17" s="77"/>
      <c r="G17" s="77"/>
      <c r="H17" s="77"/>
      <c r="I17" s="78"/>
    </row>
    <row r="18" spans="2:9" ht="25.05" customHeight="1">
      <c r="B18" s="76"/>
      <c r="C18" s="77"/>
      <c r="D18" s="77"/>
      <c r="E18" s="77"/>
      <c r="F18" s="77"/>
      <c r="G18" s="77"/>
      <c r="H18" s="77"/>
      <c r="I18" s="78"/>
    </row>
    <row r="19" spans="2:9" ht="25.05" customHeight="1">
      <c r="B19" s="76"/>
      <c r="C19" s="77"/>
      <c r="D19" s="77"/>
      <c r="E19" s="77"/>
      <c r="F19" s="77"/>
      <c r="G19" s="77"/>
      <c r="H19" s="77"/>
      <c r="I19" s="78"/>
    </row>
    <row r="20" spans="2:9" ht="25.05" customHeight="1">
      <c r="B20" s="76"/>
      <c r="C20" s="77"/>
      <c r="D20" s="77"/>
      <c r="E20" s="77"/>
      <c r="F20" s="77"/>
      <c r="G20" s="77"/>
      <c r="H20" s="77"/>
      <c r="I20" s="78"/>
    </row>
    <row r="21" spans="2:9" ht="25.05" customHeight="1">
      <c r="B21" s="76"/>
      <c r="C21" s="77"/>
      <c r="D21" s="77"/>
      <c r="E21" s="77"/>
      <c r="F21" s="77"/>
      <c r="G21" s="77"/>
      <c r="H21" s="77"/>
      <c r="I21" s="78"/>
    </row>
    <row r="22" spans="2:9" ht="25.05" customHeight="1">
      <c r="B22" s="76"/>
      <c r="C22" s="77"/>
      <c r="D22" s="77"/>
      <c r="E22" s="77"/>
      <c r="F22" s="77"/>
      <c r="G22" s="77"/>
      <c r="H22" s="77"/>
      <c r="I22" s="78"/>
    </row>
    <row r="23" spans="2:9" ht="25.05" customHeight="1">
      <c r="B23" s="76"/>
      <c r="C23" s="77"/>
      <c r="D23" s="77"/>
      <c r="E23" s="77"/>
      <c r="F23" s="77"/>
      <c r="G23" s="77"/>
      <c r="H23" s="77"/>
      <c r="I23" s="78"/>
    </row>
    <row r="24" spans="2:9" ht="25.05" customHeight="1">
      <c r="B24" s="76"/>
      <c r="C24" s="77"/>
      <c r="D24" s="77"/>
      <c r="E24" s="77"/>
      <c r="F24" s="77"/>
      <c r="G24" s="77"/>
      <c r="H24" s="77"/>
      <c r="I24" s="78"/>
    </row>
    <row r="25" spans="2:9" ht="25.05" customHeight="1">
      <c r="B25" s="76"/>
      <c r="C25" s="77"/>
      <c r="D25" s="77"/>
      <c r="E25" s="77"/>
      <c r="F25" s="77"/>
      <c r="G25" s="77"/>
      <c r="H25" s="77"/>
      <c r="I25" s="78"/>
    </row>
    <row r="26" spans="2:9" ht="25.05" customHeight="1">
      <c r="B26" s="76"/>
      <c r="C26" s="77"/>
      <c r="D26" s="77"/>
      <c r="E26" s="77"/>
      <c r="F26" s="77"/>
      <c r="G26" s="77"/>
      <c r="H26" s="77"/>
      <c r="I26" s="78"/>
    </row>
    <row r="27" spans="2:9" ht="25.05" customHeight="1">
      <c r="B27" s="76"/>
      <c r="C27" s="77"/>
      <c r="D27" s="77"/>
      <c r="E27" s="77"/>
      <c r="F27" s="77"/>
      <c r="G27" s="77"/>
      <c r="H27" s="77"/>
      <c r="I27" s="78"/>
    </row>
    <row r="28" spans="2:9" ht="25.05" customHeight="1">
      <c r="B28" s="76"/>
      <c r="C28" s="77"/>
      <c r="D28" s="77"/>
      <c r="E28" s="77"/>
      <c r="F28" s="77"/>
      <c r="G28" s="77"/>
      <c r="H28" s="77"/>
      <c r="I28" s="78"/>
    </row>
    <row r="29" spans="2:9" ht="25.05" customHeight="1">
      <c r="B29" s="76"/>
      <c r="C29" s="77"/>
      <c r="D29" s="77"/>
      <c r="E29" s="77"/>
      <c r="F29" s="77"/>
      <c r="G29" s="77"/>
      <c r="H29" s="77"/>
      <c r="I29" s="78"/>
    </row>
    <row r="30" spans="2:9" ht="25.05" customHeight="1">
      <c r="B30" s="79"/>
      <c r="C30" s="80"/>
      <c r="D30" s="80"/>
      <c r="E30" s="80"/>
      <c r="F30" s="80"/>
      <c r="G30" s="80"/>
      <c r="H30" s="80"/>
      <c r="I30" s="81"/>
    </row>
    <row r="31" spans="2:9" ht="25.05" customHeight="1"/>
    <row r="32" spans="2:9" ht="25.05" customHeight="1"/>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sheetData>
  <mergeCells count="3">
    <mergeCell ref="B1:I1"/>
    <mergeCell ref="B3:I3"/>
    <mergeCell ref="B7:I30"/>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schemas.microsoft.com/office/2006/metadata/properties"/>
    <ds:schemaRef ds:uri="http://purl.org/dc/terms/"/>
    <ds:schemaRef ds:uri="http://purl.org/dc/dcmitype/"/>
    <ds:schemaRef ds:uri="http://schemas.openxmlformats.org/package/2006/metadata/core-properties"/>
    <ds:schemaRef ds:uri="http://purl.org/dc/elements/1.1/"/>
    <ds:schemaRef ds:uri="http://schemas.microsoft.com/office/2006/documentManagement/types"/>
    <ds:schemaRef ds:uri="724c4985-e433-4d2c-9697-e180992b402a"/>
    <ds:schemaRef ds:uri="http://schemas.microsoft.com/office/infopath/2007/PartnerControls"/>
    <ds:schemaRef ds:uri="8be3414b-2ef9-485f-84d6-269f1d6f703b"/>
    <ds:schemaRef ds:uri="http://www.w3.org/XML/1998/namespace"/>
  </ds:schemaRefs>
</ds:datastoreItem>
</file>

<file path=customXml/itemProps2.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leche agosto 2024</dc:title>
  <dc:subject/>
  <dc:creator>Cubillo, Gema (KWMAT)</dc:creator>
  <cp:keywords/>
  <dc:description/>
  <cp:lastModifiedBy>Puga Abeledo, María</cp:lastModifiedBy>
  <cp:revision/>
  <dcterms:created xsi:type="dcterms:W3CDTF">2018-05-22T14:11:12Z</dcterms:created>
  <dcterms:modified xsi:type="dcterms:W3CDTF">2024-11-12T15:38:10Z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