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4\"/>
    </mc:Choice>
  </mc:AlternateContent>
  <xr:revisionPtr revIDLastSave="0" documentId="8_{E8CD21B8-7BE5-4648-B3F6-A2423BDAC6F3}" xr6:coauthVersionLast="47" xr6:coauthVersionMax="47" xr10:uidLastSave="{00000000-0000-0000-0000-000000000000}"/>
  <workbookProtection workbookAlgorithmName="SHA-512" workbookHashValue="ZzP0xGs4eww3eEiOgFbD7Cc3qrAO5qK8uoOQ011M5KrA6cCatTJImUvDXrXAhAhR4Xprm9bKts7sSUv5YOS6RQ==" workbookSaltValue="oiREqdfooKJnoi7efrbZ0A==" workbookSpinCount="100000" lockStructure="1"/>
  <bookViews>
    <workbookView showSheetTabs="0" xWindow="-108" yWindow="-108" windowWidth="23256" windowHeight="12576" activeTab="1"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<sst xmlns="http://schemas.openxmlformats.org/spreadsheetml/2006/main" count="55" uniqueCount="42">
  <si>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</si>
  <si>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</si>
  <si>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</si>
  <si>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</si>
  <si>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</si>
  <si>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</si>
  <si>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</si>
  <si>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</si>
  <si>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Principales Variables - TAM SEPTIEMBRE 24</t>
  </si>
  <si>
    <t>% Variación vs. Mismo periodo del año anterior</t>
  </si>
  <si>
    <t>VOLUMEN (Miles l)</t>
  </si>
  <si>
    <t>VALOR (Miles €)</t>
  </si>
  <si>
    <t>CONSUMO x CAPITA (l)</t>
  </si>
  <si>
    <t>GASTO x CAPITA (€)</t>
  </si>
  <si>
    <t>PARTE DE MERCADO VOLUMEN (%)</t>
  </si>
  <si>
    <t>PARTE DE MERCADO VALOR (%)</t>
  </si>
  <si>
    <t>PRECIO MEDIO (€/l)</t>
  </si>
  <si>
    <t>Importancia de los tipos - TAM SEPTIEMBRE 24</t>
  </si>
  <si>
    <t>Valor</t>
  </si>
  <si>
    <t>Volumen</t>
  </si>
  <si>
    <t>TOTAL LECHE LIQUIDA</t>
  </si>
  <si>
    <t>LECHE CORTA DURACION</t>
  </si>
  <si>
    <t>LECHE LARGA DURACION</t>
  </si>
  <si>
    <t>LECHE ENTERA</t>
  </si>
  <si>
    <t>LECHE DESNATADA</t>
  </si>
  <si>
    <t>LECHE SEMIDESNATAD</t>
  </si>
  <si>
    <t>Consumo por persona (litros persona año) - TAM SEPTIEMBRE 24</t>
  </si>
  <si>
    <t>TAM SEPTIEMBRE 23</t>
  </si>
  <si>
    <t>TAM SEPTIEMBRE 24</t>
  </si>
  <si>
    <t>LECHE CORTA DURACIÓN</t>
  </si>
  <si>
    <t>Evolución Mensual de Total Gasto y Total Compras</t>
  </si>
  <si>
    <t>Evolución Mensual Precio Medio</t>
  </si>
  <si>
    <t xml:space="preserve">Evolución Anual de Total Compras  </t>
  </si>
  <si>
    <t>Peso y % evolución en volumen de los canales de distribución - TAM SEPTIEMBRE 24</t>
  </si>
  <si>
    <t>Precio medio (Euros/ litros) de los canales de distribución - TAM SEPTIEMBRE 24</t>
  </si>
  <si>
    <t>Principales Conclusiones de los canales de distribución</t>
  </si>
  <si>
    <t>· Casi 6 de cada 10 litros de leche que entran en los hogares se compran en supermercados y autoservicios (59,3 %), manteniéndose estable su compra con respecto al mismo periodo un año antes. El hipermercado y la tienda descuento distribuyen el 17,6 % y el 15,7 % de litros de leche respectivamente, si bien, el hipermercado sufre una caída del 7,0 % del volumen, mientras el canal discount retrocede ligeramente un 0,8 %. El canal que mejor evoluciona el e-commerce, que crece un 1,4 %, representando un 3,2 % del volumen total de leche líquida, cantidad superior al promedio alimentario, por tanto este canal desarrolla bien este producto, mientras que el canal que registra la caída más severa es la tienda tradicional, que pierde un 7,2 %, aunque es responsable apenas del 1,0 % (0,9 %) de los litros distribuidos. 
· El precio medio de leche líquida cierra en 0,95 €/litro, supone una reducción del 2,2 % con respecto al año móvil anterior. La reducción se produce en todos los canales, aunque con diversas intensidades. La tienda de descuento es la plataforma que más reduce su precio medio, un 4,6 % con respecto al año móvil anterior y cierra con el precio más competitivo del mercado (0,91 €/litro). Al contrario, la tienda tradicional es el canal que ofrece el precio medio más alto del mercado (1,11 €/litro), aunque es la que menor evolución presenta. Por su parte, el supermercado iguala el precio medio del mercado, mientras que el hipermercado y el e-commerce lo superan en 0,02 €/l tras mantener incrementarlo en 1,6 % y 1,8 %, respectivamente.</t>
  </si>
  <si>
    <t>% Población y Distribución del volumen por perfil sociodemográfico -TAM SEPTIEMBRE 24</t>
  </si>
  <si>
    <t>% Población y Distribución del volumen por Comunidades -TAM SEPTIEMBRE 24</t>
  </si>
  <si>
    <t xml:space="preserve">Principales conclusiones </t>
  </si>
  <si>
    <t xml:space="preserve">· El perfil intensivo de compra de leche líquida se corresponde con hogares de clase socioeconómica más bien alta. Son hogares formados por 3 o más personas, normalmente con presencia de hijos y generalmente no activos, donde la edad del responsable de las compras supera los 50 años. Si tenemos en cuenta el ciclo de vida, el consumo es más intensivo en hogares formados por parejas con hijos independientemente de la edad. A nivel regional, el consumo de leche es también desigual, siendo las comunidades autónomas más intensivas Castilla y León, Extremadura, Galicia, Castilla La Mancha, y La Rioja entre otras. Por el contrario, Illes Balears es la comunidad que menor cuota de volumen consume en relación con su peso poblacional. 
·El consumo per cápita de leche líquida cierra el año móvil septiembre 2024 en 61,72 litros por persona y año. Superan este promedio los adultos independientes, parejas adultas sin hijos y retirados. La ingesta más alta de leche líquida a cierre de año móvil septiembre de 2024 con un consumo un 51,1 % más alto que la media nacional, se realiza por el colectivo de retirados. Por tanto consumen cerca de 31,56 litros más por persona y periodo de estudio.		</t>
  </si>
  <si>
    <r>
      <rPr>
        <b/>
        <sz val="11"/>
        <color rgb="FF000000"/>
        <rFont val="Calibri"/>
      </rPr>
      <t xml:space="preserve">Se contrae un 1,8 % la demanda de leche líquida en España con respecto al anterior año móvil . Los hogares españoles gastan un 5,0 % menos en esta categoría debido a que, junto a la contracción de la demanda, el precio medio se reduce un 2,2 %, cerrando en 0,95 €/litro.
</t>
    </r>
    <r>
      <rPr>
        <sz val="11"/>
        <color rgb="FF000000"/>
        <rFont val="Calibri"/>
      </rPr>
      <t xml:space="preserve">
Los hogares españoles destinan el 3,3 % del presupuesto total destinado a la compra de alimentación y bebidas a la compra de leche líquida, lo que supone un 10,8 % de volumen sobre el total de la cesta de los hogares españoles. En promedio, cada individuo español realiza un consumo medio aproximado por persona y año de 61,72 litros, una ingesta un 2,9 % inferior a la del mismo período del año anterior. El gasto realizado por individuo alcanza la cifra de 58,75 €, cantidad un 5,0 % inferior al período previo de estudio. 
· El 96,5 % de la leche líquida consumida en España se corresponde con leche de larga duración, siendo por tanto el resto de los litros (3,5 %) del segmento de corta duración. En valor, existe una ligera diferencia, siendo más alta la proporción que en volumen para el tipo de leche de corta duración (4,0%). La evolución no es favorable en ninguno de los dos segmentos, siendo especialmente severa la caída de la leche de corta duración, que decrece un 7,7 % en valor y un 7,5 % en volumen respecto al anterior año móvil. 
· El perfil intensivo de compra de leche líquida se corresponde con hogares de clase socioeconómica alta. Son hogares numerosos formados por 3 o más personas, normalmente con presencia de hijos y más bien no activos, cuya edad supera los 50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Extremadura, Galicia, Castilla La Mancha, y La Rioja entre otras. Por el contrario, Illes Balears es la comunidad que menor cuota de volumen consume en relación con su peso poblacional. 
·El consumo per cápita de leche líquida cierra el año móvil septiembre 2024 en 61,72 litros por persona y año. Superan este promedio los adultos independientes, parejas adultas sin hijos y los retirados. Estos últimos, son quienes realizan la ingesta más alta, con un consumo un 51,1 % más alto que la media nacional, el equivalente a consumir 31,56 litros más por persona y periodo de estudio.		
· El tipo de leche semidesnatada es quien lidera el segmento de leche líquida, debido a que presenta la cuota en volumen más alta a cierre de año móvil septiembre de 2024, del 46,4 %. No obstante, su evolución no es favorable, ya que pierde un 2,0 % de demanda y un 5,3 % de facturación con respecto a los doce meses previos. El consumo per cápita de leche semidesnatada también disminuye, un 3,1 %, hasta cerrar en los 28,52 litros/persona/año.
· El tipo de leche entera es el segundo tipo de leche por materia grasa más consumida por los hogares con el 29,7 % del total del volumen de leche líquida. Con relación al resto de tipo de leche es la única que crece en valor (0,5 %), mientras que su demanda se mantiene estable con respecto al mismo periodo del año anterior. Hay que destacar que es el tipo de leche con el precio medio más alto, cerrando en 0,98 €/litro. El consumo per cápita de leche entera es de 18,27 litros/persona/año, una cantidad un 0,9 % inferior al anterior año móvil. Aunque el perfil de este tipo de leche es similar a la categoría, hay que destacar que los consumidores más intensivos son los hogares más numerosos, de 4 o más personas, con niños pequeños, cuyo responsable de compras tiene entre 35 y 49 años.
· El tipo de leche desnatada representa la proporción del volumen total consumido más baja de entre los tipos de leche por materia grasa (23,9 %). Con relación al resto de tipo, la leche desnatada es la que más decrece tanto en valor como en volumen (5,9 % y 3,2 % respectivamente). En líneas individuales, cada residente en España consume 14,72 litros de este tipo de leche durante el año, una cantidad un 4,3 % inferior con respecto al anterior año móvil. El perfil intensivo de la compra de leche desnatada, se caracteriza por ser algo diferente al promedio del mercado, siendo no activos, mayores de 50 años y hogares formados por 2-3 miembros.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</si>
</sst>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1"/>
      <charset val="2"/>
    </font>
    <font>
      <b/>
      <sz val="24"/>
      <color rgb="FF00B050"/>
      <name val="Calibri"/>
      <family val="2"/>
      <scheme val="minor"/>
    </font>
    <font>
      <b/>
      <sz val="11"/>
      <color rgb="FF000000"/>
      <name val="Calibri"/>
    </font>
    <font>
      <sz val="11"/>
      <color rgb="FF000000"/>
      <name val="Calibri"/>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2">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8" fillId="0" borderId="0" xfId="0" applyFont="1"/>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7"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9"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3.5231948202756125</c:v>
              </c:pt>
              <c:pt idx="1">
                <c:v>96.47680843652364</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0.95196179538888503</c:v>
              </c:pt>
              <c:pt idx="1">
                <c:v>0.96957287303996798</c:v>
              </c:pt>
              <c:pt idx="2">
                <c:v>0.95382714030023197</c:v>
              </c:pt>
              <c:pt idx="3">
                <c:v>0.90590876530896003</c:v>
              </c:pt>
              <c:pt idx="4">
                <c:v>1.11043535356479</c:v>
              </c:pt>
              <c:pt idx="5">
                <c:v>0.97733728773996198</c:v>
              </c:pt>
              <c:pt idx="6">
                <c:v>0.97319239300992599</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-2.17752215528207</c:v>
              </c:pt>
              <c:pt idx="1">
                <c:v>-1.5975767056465999</c:v>
              </c:pt>
              <c:pt idx="2">
                <c:v>-1.7897401855659001</c:v>
              </c:pt>
              <c:pt idx="3">
                <c:v>-4.5993289115296303</c:v>
              </c:pt>
              <c:pt idx="4">
                <c:v>-0.47676138641458099</c:v>
              </c:pt>
              <c:pt idx="5">
                <c:v>-1.3951375196351301</c:v>
              </c:pt>
              <c:pt idx="6">
                <c:v>-1.7643845680483099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6.3939552828161297</c:v>
              </c:pt>
              <c:pt idx="1">
                <c:v>2.5227968324786301</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7.1890291463429996</c:v>
              </c:pt>
              <c:pt idx="1">
                <c:v>4.4512378504930998</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8.5022395086641005</c:v>
              </c:pt>
              <c:pt idx="1">
                <c:v>10.7055186878952</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14.0965662604494</c:v>
              </c:pt>
              <c:pt idx="1">
                <c:v>19.0785135995968</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9.9530029243227194</c:v>
              </c:pt>
              <c:pt idx="1">
                <c:v>12.9580180561108</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7.8502750802114596</c:v>
              </c:pt>
              <c:pt idx="1">
                <c:v>8.0625370590839491</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11.714626327002</c:v>
              </c:pt>
              <c:pt idx="1">
                <c:v>11.953862310981799</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9.0045520588769108</c:v>
              </c:pt>
              <c:pt idx="1">
                <c:v>5.0833123893424501</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25.295784714834902</c:v>
              </c:pt>
              <c:pt idx="1">
                <c:v>25.184207683454598</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16.2721374852722</c:v>
              </c:pt>
              <c:pt idx="1">
                <c:v>2.92002827751381</c:v>
              </c:pt>
              <c:pt idx="2">
                <c:v>2.3920024627523202</c:v>
              </c:pt>
              <c:pt idx="3">
                <c:v>11.080071893752899</c:v>
              </c:pt>
              <c:pt idx="4">
                <c:v>2.952031992407</c:v>
              </c:pt>
              <c:pt idx="5">
                <c:v>17.5282762434503</c:v>
              </c:pt>
              <c:pt idx="6">
                <c:v>13.871331940291601</c:v>
              </c:pt>
              <c:pt idx="7">
                <c:v>4.3120077843508904</c:v>
              </c:pt>
              <c:pt idx="8">
                <c:v>2.31203178371686</c:v>
              </c:pt>
              <c:pt idx="9">
                <c:v>5.4640256896518098</c:v>
              </c:pt>
              <c:pt idx="10">
                <c:v>5.8320146711255596</c:v>
              </c:pt>
              <c:pt idx="11">
                <c:v>2.3600008347605099</c:v>
              </c:pt>
              <c:pt idx="12">
                <c:v>1.2720007932312101</c:v>
              </c:pt>
              <c:pt idx="13">
                <c:v>4.9040431152783803</c:v>
              </c:pt>
              <c:pt idx="14">
                <c:v>0.712008306076229</c:v>
              </c:pt>
              <c:pt idx="15">
                <c:v>1.38400075118016</c:v>
              </c:pt>
              <c:pt idx="16">
                <c:v>4.43201571457623</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13.8529113048144</c:v>
              </c:pt>
              <c:pt idx="1">
                <c:v>2.9863319411556</c:v>
              </c:pt>
              <c:pt idx="2">
                <c:v>1.8052338080430099</c:v>
              </c:pt>
              <c:pt idx="3">
                <c:v>9.6642000916477198</c:v>
              </c:pt>
              <c:pt idx="4">
                <c:v>2.6608818289796501</c:v>
              </c:pt>
              <c:pt idx="5">
                <c:v>15.9243752506263</c:v>
              </c:pt>
              <c:pt idx="6">
                <c:v>14.778618031982701</c:v>
              </c:pt>
              <c:pt idx="7">
                <c:v>5.2128373740857299</c:v>
              </c:pt>
              <c:pt idx="8">
                <c:v>3.03350359464019</c:v>
              </c:pt>
              <c:pt idx="9">
                <c:v>7.3351659411973102</c:v>
              </c:pt>
              <c:pt idx="10">
                <c:v>7.1074602391585504</c:v>
              </c:pt>
              <c:pt idx="11">
                <c:v>2.7436830740747902</c:v>
              </c:pt>
              <c:pt idx="12">
                <c:v>1.35547728150394</c:v>
              </c:pt>
              <c:pt idx="13">
                <c:v>5.6448930234994696</c:v>
              </c:pt>
              <c:pt idx="14">
                <c:v>0.85068500535674196</c:v>
              </c:pt>
              <c:pt idx="15">
                <c:v>1.3585612625072301</c:v>
              </c:pt>
              <c:pt idx="16">
                <c:v>3.6851863862742702</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3.9706130531527273</c:v>
              </c:pt>
              <c:pt idx="1">
                <c:v>96.029386470070691</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29.704613784805929</c:v>
              </c:pt>
              <c:pt idx="1">
                <c:v>23.930402043643028</c:v>
              </c:pt>
              <c:pt idx="2">
                <c:v>46.364984171551043</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30.525589116203221</c:v>
              </c:pt>
              <c:pt idx="1">
                <c:v>23.570463137268892</c:v>
              </c:pt>
              <c:pt idx="2">
                <c:v>45.903947746527898</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22</c:v>
              </c:pt>
              <c:pt idx="1">
                <c:v>OCTUBRE 22</c:v>
              </c:pt>
              <c:pt idx="2">
                <c:v>NOVIEMBRE 22</c:v>
              </c:pt>
              <c:pt idx="3">
                <c:v>DICIEMBRE 22</c:v>
              </c:pt>
              <c:pt idx="4">
                <c:v>ENERO 23</c:v>
              </c:pt>
              <c:pt idx="5">
                <c:v>FEBRERO 23</c:v>
              </c:pt>
              <c:pt idx="6">
                <c:v>MARZO 23</c:v>
              </c:pt>
              <c:pt idx="7">
                <c:v>ABRIL 23</c:v>
              </c:pt>
              <c:pt idx="8">
                <c:v>MAYO 23</c:v>
              </c:pt>
              <c:pt idx="9">
                <c:v>JUNIO 23</c:v>
              </c:pt>
              <c:pt idx="10">
                <c:v>JULIO 23</c:v>
              </c:pt>
              <c:pt idx="11">
                <c:v>AGOSTO 23</c:v>
              </c:pt>
              <c:pt idx="12">
                <c:v>SEPTIEMBRE 23</c:v>
              </c:pt>
              <c:pt idx="13">
                <c:v>OCTUBRE 23</c:v>
              </c:pt>
              <c:pt idx="14">
                <c:v>NOVIEMBRE 23</c:v>
              </c:pt>
              <c:pt idx="15">
                <c:v>DICIEMBRE 23</c:v>
              </c:pt>
              <c:pt idx="16">
                <c:v>ENERO 24</c:v>
              </c:pt>
              <c:pt idx="17">
                <c:v>FEBRERO 24</c:v>
              </c:pt>
              <c:pt idx="18">
                <c:v>MARZO 24</c:v>
              </c:pt>
              <c:pt idx="19">
                <c:v>ABRIL 24</c:v>
              </c:pt>
              <c:pt idx="20">
                <c:v>MAYO 24</c:v>
              </c:pt>
              <c:pt idx="21">
                <c:v>JUNIO 24</c:v>
              </c:pt>
              <c:pt idx="22">
                <c:v>JULIO 24</c:v>
              </c:pt>
              <c:pt idx="23">
                <c:v>AGOSTO 24</c:v>
              </c:pt>
              <c:pt idx="24">
                <c:v>SEPTIEMBRE 24</c:v>
              </c:pt>
            </c:strLit>
          </c:cat>
          <c:val>
            <c:numLit>
              <c:formatCode>General</c:formatCode>
              <c:ptCount val="25"/>
              <c:pt idx="0">
                <c:v>242109.2</c:v>
              </c:pt>
              <c:pt idx="1">
                <c:v>258668</c:v>
              </c:pt>
              <c:pt idx="2">
                <c:v>248114</c:v>
              </c:pt>
              <c:pt idx="3">
                <c:v>251484.3</c:v>
              </c:pt>
              <c:pt idx="4">
                <c:v>266422.3</c:v>
              </c:pt>
              <c:pt idx="5">
                <c:v>240224.7</c:v>
              </c:pt>
              <c:pt idx="6">
                <c:v>268620.2</c:v>
              </c:pt>
              <c:pt idx="7">
                <c:v>248092.7</c:v>
              </c:pt>
              <c:pt idx="8">
                <c:v>247991.8</c:v>
              </c:pt>
              <c:pt idx="9">
                <c:v>230380.9</c:v>
              </c:pt>
              <c:pt idx="10">
                <c:v>225200.9</c:v>
              </c:pt>
              <c:pt idx="11">
                <c:v>213370.5</c:v>
              </c:pt>
              <c:pt idx="12">
                <c:v>239581.1</c:v>
              </c:pt>
              <c:pt idx="13">
                <c:v>243406</c:v>
              </c:pt>
              <c:pt idx="14">
                <c:v>246176</c:v>
              </c:pt>
              <c:pt idx="15">
                <c:v>246810.1</c:v>
              </c:pt>
              <c:pt idx="16">
                <c:v>251121.4</c:v>
              </c:pt>
              <c:pt idx="17">
                <c:v>241246.8</c:v>
              </c:pt>
              <c:pt idx="18">
                <c:v>256073.9</c:v>
              </c:pt>
              <c:pt idx="19">
                <c:v>253543.9</c:v>
              </c:pt>
              <c:pt idx="20">
                <c:v>252683.5</c:v>
              </c:pt>
              <c:pt idx="21">
                <c:v>225111.8</c:v>
              </c:pt>
              <c:pt idx="22">
                <c:v>219628.9</c:v>
              </c:pt>
              <c:pt idx="23">
                <c:v>218029.1</c:v>
              </c:pt>
              <c:pt idx="24">
                <c:v>232438</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22</c:v>
              </c:pt>
              <c:pt idx="1">
                <c:v>OCTUBRE 22</c:v>
              </c:pt>
              <c:pt idx="2">
                <c:v>NOVIEMBRE 22</c:v>
              </c:pt>
              <c:pt idx="3">
                <c:v>DICIEMBRE 22</c:v>
              </c:pt>
              <c:pt idx="4">
                <c:v>ENERO 23</c:v>
              </c:pt>
              <c:pt idx="5">
                <c:v>FEBRERO 23</c:v>
              </c:pt>
              <c:pt idx="6">
                <c:v>MARZO 23</c:v>
              </c:pt>
              <c:pt idx="7">
                <c:v>ABRIL 23</c:v>
              </c:pt>
              <c:pt idx="8">
                <c:v>MAYO 23</c:v>
              </c:pt>
              <c:pt idx="9">
                <c:v>JUNIO 23</c:v>
              </c:pt>
              <c:pt idx="10">
                <c:v>JULIO 23</c:v>
              </c:pt>
              <c:pt idx="11">
                <c:v>AGOSTO 23</c:v>
              </c:pt>
              <c:pt idx="12">
                <c:v>SEPTIEMBRE 23</c:v>
              </c:pt>
              <c:pt idx="13">
                <c:v>OCTUBRE 23</c:v>
              </c:pt>
              <c:pt idx="14">
                <c:v>NOVIEMBRE 23</c:v>
              </c:pt>
              <c:pt idx="15">
                <c:v>DICIEMBRE 23</c:v>
              </c:pt>
              <c:pt idx="16">
                <c:v>ENERO 24</c:v>
              </c:pt>
              <c:pt idx="17">
                <c:v>FEBRERO 24</c:v>
              </c:pt>
              <c:pt idx="18">
                <c:v>MARZO 24</c:v>
              </c:pt>
              <c:pt idx="19">
                <c:v>ABRIL 24</c:v>
              </c:pt>
              <c:pt idx="20">
                <c:v>MAYO 24</c:v>
              </c:pt>
              <c:pt idx="21">
                <c:v>JUNIO 24</c:v>
              </c:pt>
              <c:pt idx="22">
                <c:v>JULIO 24</c:v>
              </c:pt>
              <c:pt idx="23">
                <c:v>AGOSTO 24</c:v>
              </c:pt>
              <c:pt idx="24">
                <c:v>SEPTIEMBRE 24</c:v>
              </c:pt>
            </c:strLit>
          </c:cat>
          <c:val>
            <c:numLit>
              <c:formatCode>General</c:formatCode>
              <c:ptCount val="25"/>
              <c:pt idx="0">
                <c:v>207264.1</c:v>
              </c:pt>
              <c:pt idx="1">
                <c:v>232132</c:v>
              </c:pt>
              <c:pt idx="2">
                <c:v>236512.6</c:v>
              </c:pt>
              <c:pt idx="3">
                <c:v>247433.5</c:v>
              </c:pt>
              <c:pt idx="4">
                <c:v>260829.6</c:v>
              </c:pt>
              <c:pt idx="5">
                <c:v>234759.7</c:v>
              </c:pt>
              <c:pt idx="6">
                <c:v>265710.09999999998</c:v>
              </c:pt>
              <c:pt idx="7">
                <c:v>245776</c:v>
              </c:pt>
              <c:pt idx="8">
                <c:v>245814.6</c:v>
              </c:pt>
              <c:pt idx="9">
                <c:v>227582</c:v>
              </c:pt>
              <c:pt idx="10">
                <c:v>222731.2</c:v>
              </c:pt>
              <c:pt idx="11">
                <c:v>207169.9</c:v>
              </c:pt>
              <c:pt idx="12">
                <c:v>232817.9</c:v>
              </c:pt>
              <c:pt idx="13">
                <c:v>238248.1</c:v>
              </c:pt>
              <c:pt idx="14">
                <c:v>237941.4</c:v>
              </c:pt>
              <c:pt idx="15">
                <c:v>239394.5</c:v>
              </c:pt>
              <c:pt idx="16">
                <c:v>244149.7</c:v>
              </c:pt>
              <c:pt idx="17">
                <c:v>234893.1</c:v>
              </c:pt>
              <c:pt idx="18">
                <c:v>246247.1</c:v>
              </c:pt>
              <c:pt idx="19">
                <c:v>241240.5</c:v>
              </c:pt>
              <c:pt idx="20">
                <c:v>236110.3</c:v>
              </c:pt>
              <c:pt idx="21">
                <c:v>210031.8</c:v>
              </c:pt>
              <c:pt idx="22">
                <c:v>204175.8</c:v>
              </c:pt>
              <c:pt idx="23">
                <c:v>202060.79999999999</c:v>
              </c:pt>
              <c:pt idx="24">
                <c:v>213125.1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22</c:v>
              </c:pt>
              <c:pt idx="1">
                <c:v>Octubre 22</c:v>
              </c:pt>
              <c:pt idx="2">
                <c:v>Noviembre 22</c:v>
              </c:pt>
              <c:pt idx="3">
                <c:v>Diciembre 22</c:v>
              </c:pt>
              <c:pt idx="4">
                <c:v>Enero 23</c:v>
              </c:pt>
              <c:pt idx="5">
                <c:v>Febrero 23</c:v>
              </c:pt>
              <c:pt idx="6">
                <c:v>Marzo 23</c:v>
              </c:pt>
              <c:pt idx="7">
                <c:v>Abril 23</c:v>
              </c:pt>
              <c:pt idx="8">
                <c:v>Mayo 23</c:v>
              </c:pt>
              <c:pt idx="9">
                <c:v>Junio 23</c:v>
              </c:pt>
              <c:pt idx="10">
                <c:v>Julio 23</c:v>
              </c:pt>
              <c:pt idx="11">
                <c:v>Agosto 23</c:v>
              </c:pt>
              <c:pt idx="12">
                <c:v>Septiembre 23</c:v>
              </c:pt>
              <c:pt idx="13">
                <c:v>Octubre 23</c:v>
              </c:pt>
              <c:pt idx="14">
                <c:v>Noviembre 23</c:v>
              </c:pt>
              <c:pt idx="15">
                <c:v>Diciembre 23</c:v>
              </c:pt>
              <c:pt idx="16">
                <c:v>Enero 24</c:v>
              </c:pt>
              <c:pt idx="17">
                <c:v>Febrero 24</c:v>
              </c:pt>
              <c:pt idx="18">
                <c:v>Marzo 24</c:v>
              </c:pt>
              <c:pt idx="19">
                <c:v>Abril 24</c:v>
              </c:pt>
              <c:pt idx="20">
                <c:v>Mayo 24</c:v>
              </c:pt>
              <c:pt idx="21">
                <c:v>Junio 24</c:v>
              </c:pt>
              <c:pt idx="22">
                <c:v>Julio 24</c:v>
              </c:pt>
              <c:pt idx="23">
                <c:v>Agosto 24</c:v>
              </c:pt>
              <c:pt idx="24">
                <c:v>Septiembre 24</c:v>
              </c:pt>
            </c:strLit>
          </c:cat>
          <c:val>
            <c:numLit>
              <c:formatCode>0</c:formatCode>
              <c:ptCount val="25"/>
              <c:pt idx="0">
                <c:v>242.10920000000002</c:v>
              </c:pt>
              <c:pt idx="1">
                <c:v>258.66800000000001</c:v>
              </c:pt>
              <c:pt idx="2">
                <c:v>248.114</c:v>
              </c:pt>
              <c:pt idx="3">
                <c:v>251.48429999999999</c:v>
              </c:pt>
              <c:pt idx="4">
                <c:v>266.42230000000001</c:v>
              </c:pt>
              <c:pt idx="5">
                <c:v>240.22470000000001</c:v>
              </c:pt>
              <c:pt idx="6">
                <c:v>268.62020000000001</c:v>
              </c:pt>
              <c:pt idx="7">
                <c:v>248.09270000000001</c:v>
              </c:pt>
              <c:pt idx="8">
                <c:v>247.99179999999998</c:v>
              </c:pt>
              <c:pt idx="9">
                <c:v>230.3809</c:v>
              </c:pt>
              <c:pt idx="10">
                <c:v>225.20089999999999</c:v>
              </c:pt>
              <c:pt idx="11">
                <c:v>213.37049999999999</c:v>
              </c:pt>
              <c:pt idx="12">
                <c:v>239.58109999999999</c:v>
              </c:pt>
              <c:pt idx="13">
                <c:v>243.40600000000001</c:v>
              </c:pt>
              <c:pt idx="14">
                <c:v>246.17599999999999</c:v>
              </c:pt>
              <c:pt idx="15">
                <c:v>246.81010000000001</c:v>
              </c:pt>
              <c:pt idx="16">
                <c:v>251.12139999999999</c:v>
              </c:pt>
              <c:pt idx="17">
                <c:v>241.24679999999998</c:v>
              </c:pt>
              <c:pt idx="18">
                <c:v>256.07389999999998</c:v>
              </c:pt>
              <c:pt idx="19">
                <c:v>253.54390000000001</c:v>
              </c:pt>
              <c:pt idx="20">
                <c:v>252.68350000000001</c:v>
              </c:pt>
              <c:pt idx="21">
                <c:v>225.11179999999999</c:v>
              </c:pt>
              <c:pt idx="22">
                <c:v>219.62889999999999</c:v>
              </c:pt>
              <c:pt idx="23">
                <c:v>218.0291</c:v>
              </c:pt>
              <c:pt idx="24">
                <c:v>232.43799999999999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22</c:v>
              </c:pt>
              <c:pt idx="1">
                <c:v>Octubre 22</c:v>
              </c:pt>
              <c:pt idx="2">
                <c:v>Noviembre 22</c:v>
              </c:pt>
              <c:pt idx="3">
                <c:v>Diciembre 22</c:v>
              </c:pt>
              <c:pt idx="4">
                <c:v>Enero 23</c:v>
              </c:pt>
              <c:pt idx="5">
                <c:v>Febrero 23</c:v>
              </c:pt>
              <c:pt idx="6">
                <c:v>Marzo 23</c:v>
              </c:pt>
              <c:pt idx="7">
                <c:v>Abril 23</c:v>
              </c:pt>
              <c:pt idx="8">
                <c:v>Mayo 23</c:v>
              </c:pt>
              <c:pt idx="9">
                <c:v>Junio 23</c:v>
              </c:pt>
              <c:pt idx="10">
                <c:v>Julio 23</c:v>
              </c:pt>
              <c:pt idx="11">
                <c:v>Agosto 23</c:v>
              </c:pt>
              <c:pt idx="12">
                <c:v>Septiembre 23</c:v>
              </c:pt>
              <c:pt idx="13">
                <c:v>Octubre 23</c:v>
              </c:pt>
              <c:pt idx="14">
                <c:v>Noviembre 23</c:v>
              </c:pt>
              <c:pt idx="15">
                <c:v>Diciembre 23</c:v>
              </c:pt>
              <c:pt idx="16">
                <c:v>Enero 24</c:v>
              </c:pt>
              <c:pt idx="17">
                <c:v>Febrero 24</c:v>
              </c:pt>
              <c:pt idx="18">
                <c:v>Marzo 24</c:v>
              </c:pt>
              <c:pt idx="19">
                <c:v>Abril 24</c:v>
              </c:pt>
              <c:pt idx="20">
                <c:v>Mayo 24</c:v>
              </c:pt>
              <c:pt idx="21">
                <c:v>Junio 24</c:v>
              </c:pt>
              <c:pt idx="22">
                <c:v>Julio 24</c:v>
              </c:pt>
              <c:pt idx="23">
                <c:v>Agosto 24</c:v>
              </c:pt>
              <c:pt idx="24">
                <c:v>Septiembre 24</c:v>
              </c:pt>
            </c:strLit>
          </c:cat>
          <c:val>
            <c:numLit>
              <c:formatCode>0.00</c:formatCode>
              <c:ptCount val="25"/>
              <c:pt idx="0">
                <c:v>0.85607692727083495</c:v>
              </c:pt>
              <c:pt idx="1">
                <c:v>0.89741289993350504</c:v>
              </c:pt>
              <c:pt idx="2">
                <c:v>0.95324165504566405</c:v>
              </c:pt>
              <c:pt idx="3">
                <c:v>0.98389243384179503</c:v>
              </c:pt>
              <c:pt idx="4">
                <c:v>0.97900813858299396</c:v>
              </c:pt>
              <c:pt idx="5">
                <c:v>0.97725046591795095</c:v>
              </c:pt>
              <c:pt idx="6">
                <c:v>0.98916648859616696</c:v>
              </c:pt>
              <c:pt idx="7">
                <c:v>0.99066195821158798</c:v>
              </c:pt>
              <c:pt idx="8">
                <c:v>0.991220677457884</c:v>
              </c:pt>
              <c:pt idx="9">
                <c:v>0.98785098938323401</c:v>
              </c:pt>
              <c:pt idx="10">
                <c:v>0.98903334755767003</c:v>
              </c:pt>
              <c:pt idx="11">
                <c:v>0.97093975034036994</c:v>
              </c:pt>
              <c:pt idx="12">
                <c:v>0.97177072815844001</c:v>
              </c:pt>
              <c:pt idx="13">
                <c:v>0.97880947881317604</c:v>
              </c:pt>
              <c:pt idx="14">
                <c:v>0.96654994800467997</c:v>
              </c:pt>
              <c:pt idx="15">
                <c:v>0.96995422796717001</c:v>
              </c:pt>
              <c:pt idx="16">
                <c:v>0.97223773043635497</c:v>
              </c:pt>
              <c:pt idx="17">
                <c:v>0.97366307034953403</c:v>
              </c:pt>
              <c:pt idx="18">
                <c:v>0.96162514024271895</c:v>
              </c:pt>
              <c:pt idx="19">
                <c:v>0.951474281179709</c:v>
              </c:pt>
              <c:pt idx="20">
                <c:v>0.93441122985869696</c:v>
              </c:pt>
              <c:pt idx="21">
                <c:v>0.93301106383583599</c:v>
              </c:pt>
              <c:pt idx="22">
                <c:v>0.92963995175498304</c:v>
              </c:pt>
              <c:pt idx="23">
                <c:v>0.92676069387068105</c:v>
              </c:pt>
              <c:pt idx="24">
                <c:v>0.91691160653593695</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SEPTIEMBRE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2886.2694000000001</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SEPTIEMBRE 24 </c:v>
              </c:pt>
            </c:strLit>
          </c:cat>
          <c:val>
            <c:numLit>
              <c:formatCode>_-* #,##0\ _€_-;\-* #,##0\ _€_-;_-* "-"??\ _€_-;_-@_-</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2784.5806000000002</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SEPTIEMBRE 24 </c:v>
              </c:pt>
            </c:strLit>
          </c:cat>
          <c:val>
            <c:numLit>
              <c:formatCode>_-* #,##0\ _€_-;\-* #,##0\ _€_-;_-* "-"??\ _€_-;_-@_-</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101.688894</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SEPTIEMBRE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2886.2694000000001</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SEPTIEMBRE 24 </c:v>
              </c:pt>
            </c:strLit>
          </c:cat>
          <c:val>
            <c:numLit>
              <c:formatCode>_-* #,##0\ _€_-;\-* #,##0\ _€_-;_-* "-"??\ _€_-;_-@_-</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854.41786999999999</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SEPTIEMBRE 24 </c:v>
              </c:pt>
            </c:strLit>
          </c:cat>
          <c:val>
            <c:numLit>
              <c:formatCode>_-* #,##0\ _€_-;\-* #,##0\ _€_-;_-* "-"??\ _€_-;_-@_-</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688.32954000000007</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SEPTIEMBRE 24 </c:v>
              </c:pt>
            </c:strLit>
          </c:cat>
          <c:val>
            <c:numLit>
              <c:formatCode>_-* #,##0\ _€_-;\-* #,##0\ _€_-;_-* "-"??\ _€_-;_-@_-</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1333.6336000000001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17.641384411309598</c:v>
              </c:pt>
              <c:pt idx="1">
                <c:v>59.266896568975902</c:v>
              </c:pt>
              <c:pt idx="2">
                <c:v>15.7025899938516</c:v>
              </c:pt>
              <c:pt idx="3">
                <c:v>0.85962755243845201</c:v>
              </c:pt>
              <c:pt idx="4">
                <c:v>6.5295014734244461</c:v>
              </c:pt>
              <c:pt idx="5">
                <c:v>3.2244640087997301</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-7.0062527496854203</c:v>
              </c:pt>
              <c:pt idx="1">
                <c:v>0.23242218594163899</c:v>
              </c:pt>
              <c:pt idx="2">
                <c:v>-0.782263504094871</c:v>
              </c:pt>
              <c:pt idx="3">
                <c:v>-7.2023902582427501</c:v>
              </c:pt>
              <c:pt idx="4">
                <c:v>-5.9804896555839298</c:v>
              </c:pt>
              <c:pt idx="5">
                <c:v>1.4056183853572899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opLeftCell="A16" zoomScale="80" zoomScaleNormal="80" zoomScaleSheetLayoutView="100" zoomScalePageLayoutView="60" workbookViewId="0"/>
  </sheetViews>
  <sheetFormatPr baseColWidth="10" defaultColWidth="11.44140625" defaultRowHeight="14.4"/>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tabSelected="1" zoomScale="50" zoomScaleNormal="50" workbookViewId="0"/>
  </sheetViews>
  <sheetFormatPr baseColWidth="10" defaultColWidth="11.44140625" defaultRowHeight="13.8"/>
  <cols>
    <col min="1" max="1" width="5.5546875" style="19" customWidth="1"/>
    <col min="2" max="2" width="2.5546875" style="19" customWidth="1"/>
    <col min="3" max="3" width="30.109375" style="19" customWidth="1"/>
    <col min="4" max="4" width="79.44140625" style="19" customWidth="1"/>
    <col min="5" max="5" width="11.44140625" style="19"/>
    <col min="6" max="6" width="2" style="19" customWidth="1"/>
    <col min="7" max="16384" width="11.44140625" style="19"/>
  </cols>
  <sheetData>
    <row r="1" spans="1:12" ht="72" customHeight="1">
      <c r="B1" s="20"/>
      <c r="C1" s="56" t="s">
        <v>0</v>
      </c>
      <c r="D1" s="56"/>
      <c r="E1" s="56"/>
      <c r="F1" s="56"/>
      <c r="G1" s="21"/>
      <c r="H1" s="21"/>
      <c r="I1" s="22"/>
      <c r="J1" s="22"/>
      <c r="K1" s="22"/>
      <c r="L1" s="22"/>
    </row>
    <row r="2" spans="1:12" ht="18">
      <c r="B2" s="57"/>
      <c r="C2" s="57"/>
      <c r="D2" s="57"/>
      <c r="E2" s="57"/>
      <c r="F2" s="57"/>
      <c r="G2" s="57"/>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80" zoomScaleNormal="80" workbookViewId="0"/>
  </sheetViews>
  <sheetFormatPr baseColWidth="10" defaultColWidth="11.44140625" defaultRowHeight="14.4"/>
  <cols>
    <col min="1" max="1" width="1.109375" customWidth="1"/>
    <col min="3" max="3" width="15.44140625" customWidth="1"/>
    <col min="4" max="4" width="34.109375" customWidth="1"/>
    <col min="5" max="6" width="38.109375" customWidth="1"/>
    <col min="9" max="9" width="2.10937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
        <v>7</v>
      </c>
      <c r="C3" s="61"/>
      <c r="D3" s="61"/>
      <c r="E3" s="61"/>
      <c r="F3" s="61"/>
      <c r="G3" s="61"/>
      <c r="H3" s="61"/>
      <c r="I3" s="62"/>
    </row>
    <row r="4" spans="2:11" ht="15" thickTop="1"/>
    <row r="5" spans="2:11" ht="18.600000000000001" thickBot="1">
      <c r="B5" s="17" t="s">
        <v>8</v>
      </c>
      <c r="C5" s="3"/>
      <c r="D5" s="3"/>
      <c r="E5" s="3"/>
      <c r="F5" s="3"/>
      <c r="G5" s="3"/>
      <c r="H5" s="3"/>
      <c r="I5" s="3"/>
    </row>
    <row r="6" spans="2:11" ht="15" thickTop="1"/>
    <row r="7" spans="2:11" ht="45" customHeight="1">
      <c r="D7" s="6"/>
      <c r="E7" s="49" t="str">
        <f>B3&amp;" 
Doméstico"</f>
        <v>TOTAL LECHE LÍQUIDA 
Doméstico</v>
      </c>
      <c r="F7" s="8" t="s">
        <v>9</v>
      </c>
    </row>
    <row r="8" spans="2:11" ht="24.9" customHeight="1">
      <c r="C8" s="9" t="s">
        <v>10</v>
      </c>
      <c r="E8" s="7">
        <v>2886269.4</v>
      </c>
      <c r="F8" s="52">
        <v>-1.7658041719701756E-2</v>
      </c>
    </row>
    <row r="9" spans="2:11" ht="24.9" customHeight="1">
      <c r="C9" s="9" t="s">
        <v>11</v>
      </c>
      <c r="E9" s="10">
        <v>2747618.2</v>
      </c>
      <c r="F9" s="53">
        <v>-3.90487555018868E-2</v>
      </c>
    </row>
    <row r="10" spans="2:11" ht="24.9" customHeight="1">
      <c r="C10" s="9" t="s">
        <v>12</v>
      </c>
      <c r="E10" s="10">
        <v>61.717283015682</v>
      </c>
      <c r="F10" s="53">
        <v>-2.9253187981448603E-2</v>
      </c>
    </row>
    <row r="11" spans="2:11" ht="24.9" customHeight="1">
      <c r="C11" s="9" t="s">
        <v>13</v>
      </c>
      <c r="E11" s="10">
        <v>58.7524955461326</v>
      </c>
      <c r="F11" s="53">
        <v>-5.039141488484622E-2</v>
      </c>
    </row>
    <row r="12" spans="2:11" ht="24.9" customHeight="1">
      <c r="C12" s="9" t="s">
        <v>14</v>
      </c>
      <c r="E12" s="10">
        <v>10.7686393180793</v>
      </c>
      <c r="F12" s="48">
        <v>-0.18239712866959934</v>
      </c>
    </row>
    <row r="13" spans="2:11" ht="24.9" customHeight="1">
      <c r="C13" s="9" t="s">
        <v>15</v>
      </c>
      <c r="E13" s="10">
        <v>3.3132591862394101</v>
      </c>
      <c r="F13" s="48">
        <v>-0.24958066566229986</v>
      </c>
    </row>
    <row r="14" spans="2:11" ht="24.9" customHeight="1">
      <c r="C14" s="9" t="s">
        <v>16</v>
      </c>
      <c r="E14" s="11">
        <v>0.95196179538888503</v>
      </c>
      <c r="F14" s="54">
        <v>-2.1775221552820856E-2</v>
      </c>
    </row>
    <row r="18" spans="2:9" ht="18.600000000000001" thickBot="1">
      <c r="B18" s="17" t="s">
        <v>17</v>
      </c>
      <c r="C18" s="3"/>
      <c r="D18" s="3"/>
      <c r="E18" s="3"/>
      <c r="F18" s="3"/>
      <c r="G18" s="3"/>
      <c r="H18" s="3"/>
      <c r="I18" s="3"/>
    </row>
    <row r="19" spans="2:9" ht="15" thickTop="1"/>
    <row r="24" spans="2:9" ht="24.9" customHeight="1"/>
    <row r="25" spans="2:9" ht="24.9" customHeight="1">
      <c r="G25" s="12" t="s">
        <v>18</v>
      </c>
      <c r="H25" s="12" t="s">
        <v>19</v>
      </c>
    </row>
    <row r="26" spans="2:9" ht="24.9" customHeight="1">
      <c r="F26" s="39" t="s">
        <v>20</v>
      </c>
      <c r="G26" s="45">
        <v>-3.90487555018868E-2</v>
      </c>
      <c r="H26" s="45">
        <v>-1.7658041719701756E-2</v>
      </c>
    </row>
    <row r="27" spans="2:9" ht="24.9" customHeight="1">
      <c r="F27" s="40" t="s">
        <v>21</v>
      </c>
      <c r="G27" s="46">
        <v>-7.6772612634014137E-2</v>
      </c>
      <c r="H27" s="46">
        <v>-7.4662506254058236E-2</v>
      </c>
    </row>
    <row r="28" spans="2:9" ht="24.9" customHeight="1">
      <c r="F28" s="41" t="s">
        <v>22</v>
      </c>
      <c r="G28" s="46">
        <v>-3.742246359818524E-2</v>
      </c>
      <c r="H28" s="47">
        <v>-1.5443077037961439E-2</v>
      </c>
    </row>
    <row r="32" spans="2:9" ht="24.9" customHeight="1">
      <c r="D32" s="34"/>
      <c r="E32" s="35"/>
      <c r="F32" s="36"/>
    </row>
    <row r="33" spans="2:9" ht="24.9" customHeight="1">
      <c r="D33" s="34"/>
      <c r="E33" s="35"/>
      <c r="F33" s="36"/>
    </row>
    <row r="34" spans="2:9" ht="24.9" customHeight="1">
      <c r="D34" s="34"/>
      <c r="E34" s="35"/>
      <c r="G34" s="12" t="s">
        <v>18</v>
      </c>
      <c r="H34" s="12" t="s">
        <v>19</v>
      </c>
    </row>
    <row r="35" spans="2:9" ht="24.9" customHeight="1">
      <c r="D35" s="34"/>
      <c r="E35" s="35"/>
      <c r="F35" s="39" t="s">
        <v>20</v>
      </c>
      <c r="G35" s="45">
        <v>-3.90487555018868E-2</v>
      </c>
      <c r="H35" s="45">
        <v>-1.7658041719701756E-2</v>
      </c>
    </row>
    <row r="36" spans="2:9" ht="24.9" customHeight="1">
      <c r="D36" s="34"/>
      <c r="E36" s="35"/>
      <c r="F36" s="42" t="s">
        <v>23</v>
      </c>
      <c r="G36" s="46">
        <v>4.6348192855714121E-3</v>
      </c>
      <c r="H36" s="46">
        <v>2.7627978416968624E-3</v>
      </c>
    </row>
    <row r="37" spans="2:9" ht="24.9" customHeight="1">
      <c r="D37" s="34"/>
      <c r="E37" s="35"/>
      <c r="F37" s="43" t="s">
        <v>24</v>
      </c>
      <c r="G37" s="46">
        <v>-5.9388282739233911E-2</v>
      </c>
      <c r="H37" s="47">
        <v>-3.1613827826020513E-2</v>
      </c>
    </row>
    <row r="38" spans="2:9" ht="24.9" customHeight="1">
      <c r="D38" s="34"/>
      <c r="E38" s="35"/>
      <c r="F38" s="44" t="s">
        <v>25</v>
      </c>
      <c r="G38" s="46">
        <v>-5.2669046677645492E-2</v>
      </c>
      <c r="H38" s="47">
        <v>-1.9874253387665242E-2</v>
      </c>
    </row>
    <row r="39" spans="2:9" ht="24.9" customHeight="1">
      <c r="D39" s="34"/>
      <c r="E39" s="35"/>
      <c r="F39" s="36"/>
    </row>
    <row r="40" spans="2:9" ht="18.600000000000001" thickBot="1">
      <c r="B40" s="17" t="s">
        <v>26</v>
      </c>
      <c r="C40" s="3"/>
      <c r="D40" s="3"/>
      <c r="E40" s="3"/>
      <c r="F40" s="3"/>
      <c r="G40" s="3"/>
      <c r="H40" s="3"/>
      <c r="I40" s="3"/>
    </row>
    <row r="41" spans="2:9" ht="15" thickTop="1">
      <c r="E41" s="58"/>
      <c r="F41" s="58"/>
    </row>
    <row r="42" spans="2:9" ht="24.9" customHeight="1">
      <c r="E42" s="50" t="s">
        <v>27</v>
      </c>
      <c r="F42" s="51" t="s">
        <v>28</v>
      </c>
    </row>
    <row r="43" spans="2:9" ht="24.9" customHeight="1">
      <c r="B43" s="5"/>
      <c r="C43" s="5"/>
      <c r="D43" s="29" t="s">
        <v>20</v>
      </c>
      <c r="E43" s="30">
        <v>63.5771163516348</v>
      </c>
      <c r="F43" s="31">
        <v>61.717283015682</v>
      </c>
      <c r="G43" s="5"/>
    </row>
    <row r="44" spans="2:9" ht="24.9" customHeight="1">
      <c r="D44" s="38" t="s">
        <v>22</v>
      </c>
      <c r="E44" s="15">
        <v>61.199182080132204</v>
      </c>
      <c r="F44" s="13">
        <v>59.542864907266697</v>
      </c>
    </row>
    <row r="45" spans="2:9" ht="24.9" customHeight="1">
      <c r="D45" s="38" t="s">
        <v>29</v>
      </c>
      <c r="E45" s="16">
        <v>2.3779352192677998</v>
      </c>
      <c r="F45" s="14">
        <v>2.1744201184233498</v>
      </c>
    </row>
    <row r="46" spans="2:9" ht="6.75" customHeight="1"/>
    <row r="47" spans="2:9" ht="24.9" customHeight="1">
      <c r="D47" s="38" t="s">
        <v>23</v>
      </c>
      <c r="E47" s="32">
        <v>18.437361231911002</v>
      </c>
      <c r="F47" s="33">
        <v>18.270071912360699</v>
      </c>
    </row>
    <row r="48" spans="2:9" ht="24.9" customHeight="1">
      <c r="B48" s="5"/>
      <c r="C48" s="5"/>
      <c r="D48" s="38" t="s">
        <v>24</v>
      </c>
      <c r="E48" s="15">
        <v>15.3806427059579</v>
      </c>
      <c r="F48" s="13">
        <v>14.718594538761399</v>
      </c>
      <c r="G48" s="5"/>
    </row>
    <row r="49" spans="4:6" ht="24.9" customHeight="1">
      <c r="D49" s="38" t="s">
        <v>25</v>
      </c>
      <c r="E49" s="16">
        <v>29.442954382956401</v>
      </c>
      <c r="F49" s="14">
        <v>28.5171724893119</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'principales variables'!B3:I3</f>
        <v>TOTAL LECHE LÍQUIDA</v>
      </c>
      <c r="C3" s="61"/>
      <c r="D3" s="61"/>
      <c r="E3" s="61"/>
      <c r="F3" s="61"/>
      <c r="G3" s="61"/>
      <c r="H3" s="61"/>
      <c r="I3" s="62"/>
    </row>
    <row r="4" spans="2:11" ht="15" thickTop="1"/>
    <row r="5" spans="2:11" ht="18.600000000000001" thickBot="1">
      <c r="B5" s="17" t="s">
        <v>30</v>
      </c>
      <c r="C5" s="3"/>
      <c r="D5" s="3"/>
      <c r="E5" s="3"/>
      <c r="F5" s="3"/>
      <c r="G5" s="3"/>
      <c r="H5" s="3"/>
      <c r="I5" s="3"/>
    </row>
    <row r="6" spans="2:11" ht="15" thickTop="1"/>
    <row r="7" spans="2:11" ht="45" customHeight="1"/>
    <row r="8" spans="2:11" ht="24.9" customHeight="1"/>
    <row r="9" spans="2:11" ht="24.9" customHeight="1"/>
    <row r="10" spans="2:11" ht="24.9" customHeight="1"/>
    <row r="11" spans="2:11" ht="24.9" customHeight="1"/>
    <row r="12" spans="2:11" ht="24.9" customHeight="1"/>
    <row r="13" spans="2:11" ht="24.9" customHeight="1"/>
    <row r="14" spans="2:11" ht="24.9" customHeight="1"/>
    <row r="16" spans="2:11" ht="18.600000000000001" thickBot="1">
      <c r="B16" s="17" t="s">
        <v>31</v>
      </c>
      <c r="C16" s="3"/>
      <c r="D16" s="3"/>
      <c r="E16" s="3"/>
      <c r="F16" s="3"/>
      <c r="G16" s="3"/>
      <c r="H16" s="3"/>
      <c r="I16" s="3"/>
    </row>
    <row r="17" spans="5:6" ht="15" thickTop="1"/>
    <row r="31" spans="5:6">
      <c r="E31" s="4"/>
      <c r="F31" s="4"/>
    </row>
    <row r="32" spans="5:6" ht="24.9" customHeight="1"/>
    <row r="33" spans="2:9" ht="24.9" customHeight="1"/>
    <row r="34" spans="2:9" ht="24.9" customHeight="1"/>
    <row r="35" spans="2:9" ht="24.9" customHeight="1"/>
    <row r="36" spans="2:9" ht="18.600000000000001" thickBot="1">
      <c r="B36" s="17" t="s">
        <v>32</v>
      </c>
      <c r="C36" s="3"/>
      <c r="D36" s="3"/>
      <c r="E36" s="3"/>
      <c r="F36" s="3"/>
      <c r="G36" s="3"/>
      <c r="H36" s="3"/>
      <c r="I36" s="3"/>
    </row>
    <row r="37" spans="2:9" ht="15" thickTop="1">
      <c r="E37" s="58"/>
      <c r="F37" s="58"/>
    </row>
    <row r="38" spans="2:9" ht="24.9" customHeight="1"/>
    <row r="39" spans="2:9" ht="24.9" customHeight="1"/>
    <row r="40" spans="2:9" ht="24.9" customHeight="1"/>
    <row r="41" spans="2:9" ht="24.9" customHeight="1"/>
    <row r="42" spans="2:9" ht="24.9" customHeight="1"/>
    <row r="43" spans="2:9" ht="24.9" customHeight="1"/>
    <row r="44" spans="2:9" ht="24.9"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zoomScale="70" zoomScaleNormal="70" workbookViewId="0"/>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Graficos!B3</f>
        <v>TOTAL LECHE LÍQUIDA</v>
      </c>
      <c r="C3" s="61"/>
      <c r="D3" s="61"/>
      <c r="E3" s="61"/>
      <c r="F3" s="61"/>
      <c r="G3" s="61"/>
      <c r="H3" s="61"/>
      <c r="I3" s="62"/>
    </row>
    <row r="4" spans="2:11" ht="15" thickTop="1"/>
    <row r="5" spans="2:11" ht="18.600000000000001" thickBot="1">
      <c r="B5" s="17" t="s">
        <v>33</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row r="12" spans="2:11" ht="24.9" customHeight="1">
      <c r="E12" s="18"/>
    </row>
    <row r="13" spans="2:11" ht="24.9" customHeight="1">
      <c r="E13" s="18"/>
    </row>
    <row r="14" spans="2:11" ht="24.9" customHeight="1">
      <c r="E14" s="18"/>
    </row>
    <row r="16" spans="2:11" ht="18.600000000000001" thickBot="1">
      <c r="B16" s="17" t="s">
        <v>34</v>
      </c>
      <c r="C16" s="3"/>
      <c r="D16" s="3"/>
      <c r="E16" s="3"/>
      <c r="F16" s="3"/>
      <c r="G16" s="3"/>
      <c r="H16" s="3"/>
      <c r="I16" s="3"/>
    </row>
    <row r="17" spans="2:9" ht="15" thickTop="1"/>
    <row r="31" spans="2:9">
      <c r="E31" s="4"/>
      <c r="F31" s="4"/>
    </row>
    <row r="32" spans="2:9" ht="18.600000000000001" thickBot="1">
      <c r="B32" s="17" t="s">
        <v>35</v>
      </c>
      <c r="C32" s="3"/>
      <c r="D32" s="3"/>
      <c r="E32" s="3"/>
      <c r="F32" s="3"/>
      <c r="G32" s="3"/>
      <c r="H32" s="3"/>
      <c r="I32" s="3"/>
    </row>
    <row r="33" spans="3:11" ht="15" thickTop="1">
      <c r="E33" s="58"/>
      <c r="F33" s="58"/>
    </row>
    <row r="34" spans="3:11" ht="21" customHeight="1">
      <c r="C34" s="63" t="s">
        <v>36</v>
      </c>
      <c r="D34" s="64"/>
      <c r="E34" s="64"/>
      <c r="F34" s="64"/>
      <c r="G34" s="64"/>
      <c r="H34" s="65"/>
    </row>
    <row r="35" spans="3:11" ht="21" customHeight="1">
      <c r="C35" s="66"/>
      <c r="D35" s="67"/>
      <c r="E35" s="67"/>
      <c r="F35" s="67"/>
      <c r="G35" s="67"/>
      <c r="H35" s="68"/>
    </row>
    <row r="36" spans="3:11" ht="21" customHeight="1">
      <c r="C36" s="66"/>
      <c r="D36" s="67"/>
      <c r="E36" s="67"/>
      <c r="F36" s="67"/>
      <c r="G36" s="67"/>
      <c r="H36" s="68"/>
      <c r="K36" s="55"/>
    </row>
    <row r="37" spans="3:11" ht="21" customHeight="1">
      <c r="C37" s="66"/>
      <c r="D37" s="67"/>
      <c r="E37" s="67"/>
      <c r="F37" s="67"/>
      <c r="G37" s="67"/>
      <c r="H37" s="68"/>
    </row>
    <row r="38" spans="3:11" ht="21" customHeight="1">
      <c r="C38" s="66"/>
      <c r="D38" s="67"/>
      <c r="E38" s="67"/>
      <c r="F38" s="67"/>
      <c r="G38" s="67"/>
      <c r="H38" s="68"/>
    </row>
    <row r="39" spans="3:11" ht="48.6" customHeight="1">
      <c r="C39" s="66"/>
      <c r="D39" s="67"/>
      <c r="E39" s="67"/>
      <c r="F39" s="67"/>
      <c r="G39" s="67"/>
      <c r="H39" s="68"/>
    </row>
    <row r="40" spans="3:11" ht="21" customHeight="1">
      <c r="C40" s="66"/>
      <c r="D40" s="67"/>
      <c r="E40" s="67"/>
      <c r="F40" s="67"/>
      <c r="G40" s="67"/>
      <c r="H40" s="68"/>
    </row>
    <row r="41" spans="3:11" ht="21" customHeight="1">
      <c r="C41" s="69"/>
      <c r="D41" s="70"/>
      <c r="E41" s="70"/>
      <c r="F41" s="70"/>
      <c r="G41" s="70"/>
      <c r="H41" s="71"/>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topLeftCell="A50" zoomScale="85" zoomScaleNormal="85" workbookViewId="0">
      <selection activeCell="L40" sqref="L40"/>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Canales!B3</f>
        <v>TOTAL LECHE LÍQUIDA</v>
      </c>
      <c r="C3" s="61"/>
      <c r="D3" s="61"/>
      <c r="E3" s="61"/>
      <c r="F3" s="61"/>
      <c r="G3" s="61"/>
      <c r="H3" s="61"/>
      <c r="I3" s="62"/>
    </row>
    <row r="4" spans="2:11" ht="15" thickTop="1"/>
    <row r="5" spans="2:11" ht="18.600000000000001" thickBot="1">
      <c r="B5" s="17" t="s">
        <v>37</v>
      </c>
      <c r="C5" s="3"/>
      <c r="D5" s="3"/>
      <c r="E5" s="3"/>
      <c r="F5" s="3"/>
      <c r="G5" s="3"/>
      <c r="H5" s="3"/>
      <c r="I5" s="3"/>
    </row>
    <row r="6" spans="2:11" ht="15" thickTop="1"/>
    <row r="7" spans="2:11" ht="24.9" customHeight="1"/>
    <row r="8" spans="2:11" ht="24.9" customHeight="1">
      <c r="E8" s="18"/>
    </row>
    <row r="9" spans="2:11" ht="24.9" customHeight="1">
      <c r="E9" s="18"/>
    </row>
    <row r="10" spans="2:11" ht="24.9" customHeight="1">
      <c r="E10" s="18"/>
    </row>
    <row r="11" spans="2:11" ht="24.9" customHeight="1">
      <c r="E11" s="18"/>
    </row>
    <row r="12" spans="2:11" ht="24.9" customHeight="1">
      <c r="E12" s="18"/>
    </row>
    <row r="13" spans="2:11" ht="24.9" customHeight="1">
      <c r="E13" s="18"/>
    </row>
    <row r="14" spans="2:11" ht="24.9" customHeight="1">
      <c r="E14" s="18"/>
    </row>
    <row r="15" spans="2:11" ht="24.9" customHeight="1"/>
    <row r="16" spans="2:11" ht="24.9" customHeight="1">
      <c r="E16" s="18"/>
    </row>
    <row r="17" spans="2:9" ht="24.9" customHeight="1">
      <c r="E17" s="18"/>
    </row>
    <row r="18" spans="2:9" ht="24.9" customHeight="1">
      <c r="E18" s="18"/>
    </row>
    <row r="20" spans="2:9" ht="18.600000000000001" thickBot="1">
      <c r="B20" s="17" t="s">
        <v>38</v>
      </c>
      <c r="C20" s="3"/>
      <c r="D20" s="3"/>
      <c r="E20" s="3"/>
      <c r="F20" s="3"/>
      <c r="G20" s="3"/>
      <c r="H20" s="3"/>
      <c r="I20" s="3"/>
    </row>
    <row r="21" spans="2:9" ht="15" thickTop="1"/>
    <row r="40" spans="2:9">
      <c r="E40" s="4"/>
      <c r="F40" s="4"/>
    </row>
    <row r="41" spans="2:9" ht="18.600000000000001" thickBot="1">
      <c r="B41" s="17" t="s">
        <v>39</v>
      </c>
      <c r="C41" s="3"/>
      <c r="D41" s="3"/>
      <c r="E41" s="3"/>
      <c r="F41" s="3"/>
      <c r="G41" s="3"/>
      <c r="H41" s="3"/>
      <c r="I41" s="3"/>
    </row>
    <row r="42" spans="2:9" ht="15" thickTop="1">
      <c r="E42" s="58"/>
      <c r="F42" s="58"/>
    </row>
    <row r="43" spans="2:9" ht="24.9" customHeight="1">
      <c r="C43" s="72" t="s">
        <v>40</v>
      </c>
      <c r="D43" s="64"/>
      <c r="E43" s="64"/>
      <c r="F43" s="64"/>
      <c r="G43" s="64"/>
      <c r="H43" s="65"/>
    </row>
    <row r="44" spans="2:9" ht="24.9" customHeight="1">
      <c r="C44" s="66"/>
      <c r="D44" s="67"/>
      <c r="E44" s="67"/>
      <c r="F44" s="67"/>
      <c r="G44" s="67"/>
      <c r="H44" s="68"/>
    </row>
    <row r="45" spans="2:9" ht="24.9" customHeight="1">
      <c r="C45" s="66"/>
      <c r="D45" s="67"/>
      <c r="E45" s="67"/>
      <c r="F45" s="67"/>
      <c r="G45" s="67"/>
      <c r="H45" s="68"/>
    </row>
    <row r="46" spans="2:9" ht="24.9" customHeight="1">
      <c r="C46" s="66"/>
      <c r="D46" s="67"/>
      <c r="E46" s="67"/>
      <c r="F46" s="67"/>
      <c r="G46" s="67"/>
      <c r="H46" s="68"/>
    </row>
    <row r="47" spans="2:9" ht="24.9" customHeight="1">
      <c r="C47" s="66"/>
      <c r="D47" s="67"/>
      <c r="E47" s="67"/>
      <c r="F47" s="67"/>
      <c r="G47" s="67"/>
      <c r="H47" s="68"/>
    </row>
    <row r="48" spans="2:9" ht="24.9" customHeight="1">
      <c r="C48" s="66"/>
      <c r="D48" s="67"/>
      <c r="E48" s="67"/>
      <c r="F48" s="67"/>
      <c r="G48" s="67"/>
      <c r="H48" s="68"/>
    </row>
    <row r="49" spans="3:8" ht="24.9" customHeight="1">
      <c r="C49" s="66"/>
      <c r="D49" s="67"/>
      <c r="E49" s="67"/>
      <c r="F49" s="67"/>
      <c r="G49" s="67"/>
      <c r="H49" s="68"/>
    </row>
    <row r="50" spans="3:8" ht="24.9" customHeight="1">
      <c r="C50" s="66"/>
      <c r="D50" s="67"/>
      <c r="E50" s="67"/>
      <c r="F50" s="67"/>
      <c r="G50" s="67"/>
      <c r="H50" s="68"/>
    </row>
    <row r="51" spans="3:8" ht="24.9" customHeight="1">
      <c r="C51" s="69"/>
      <c r="D51" s="70"/>
      <c r="E51" s="70"/>
      <c r="F51" s="70"/>
      <c r="G51" s="70"/>
      <c r="H51" s="71"/>
    </row>
    <row r="52" spans="3:8" ht="24.9"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5" zoomScaleNormal="80" workbookViewId="0">
      <selection activeCell="L3" sqref="L3"/>
    </sheetView>
  </sheetViews>
  <sheetFormatPr baseColWidth="10" defaultColWidth="11.44140625" defaultRowHeight="14.4"/>
  <cols>
    <col min="1" max="1" width="1.109375" customWidth="1"/>
    <col min="3" max="3" width="15.44140625" customWidth="1"/>
    <col min="4" max="4" width="34.10937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 customHeight="1" thickTop="1" thickBot="1">
      <c r="B3" s="60" t="str">
        <f>Canales!$B$3</f>
        <v>TOTAL LECHE LÍQUIDA</v>
      </c>
      <c r="C3" s="61"/>
      <c r="D3" s="61"/>
      <c r="E3" s="61"/>
      <c r="F3" s="61"/>
      <c r="G3" s="61"/>
      <c r="H3" s="61"/>
      <c r="I3" s="62"/>
    </row>
    <row r="4" spans="2:11" ht="15" thickTop="1"/>
    <row r="5" spans="2:11" ht="18.600000000000001" thickBot="1">
      <c r="B5" s="17" t="s">
        <v>5</v>
      </c>
      <c r="C5" s="3"/>
      <c r="D5" s="3"/>
      <c r="E5" s="3"/>
      <c r="F5" s="3"/>
      <c r="G5" s="3"/>
      <c r="H5" s="3"/>
      <c r="I5" s="3"/>
    </row>
    <row r="6" spans="2:11" ht="15" thickTop="1"/>
    <row r="7" spans="2:11" ht="24.9" customHeight="1">
      <c r="B7" s="73" t="s">
        <v>41</v>
      </c>
      <c r="C7" s="74"/>
      <c r="D7" s="74"/>
      <c r="E7" s="74"/>
      <c r="F7" s="74"/>
      <c r="G7" s="74"/>
      <c r="H7" s="74"/>
      <c r="I7" s="75"/>
    </row>
    <row r="8" spans="2:11" ht="24.9" customHeight="1">
      <c r="B8" s="76"/>
      <c r="C8" s="77"/>
      <c r="D8" s="77"/>
      <c r="E8" s="77"/>
      <c r="F8" s="77"/>
      <c r="G8" s="77"/>
      <c r="H8" s="77"/>
      <c r="I8" s="78"/>
    </row>
    <row r="9" spans="2:11" ht="24.9" customHeight="1">
      <c r="B9" s="76"/>
      <c r="C9" s="77"/>
      <c r="D9" s="77"/>
      <c r="E9" s="77"/>
      <c r="F9" s="77"/>
      <c r="G9" s="77"/>
      <c r="H9" s="77"/>
      <c r="I9" s="78"/>
    </row>
    <row r="10" spans="2:11" ht="24.9" customHeight="1">
      <c r="B10" s="76"/>
      <c r="C10" s="77"/>
      <c r="D10" s="77"/>
      <c r="E10" s="77"/>
      <c r="F10" s="77"/>
      <c r="G10" s="77"/>
      <c r="H10" s="77"/>
      <c r="I10" s="78"/>
    </row>
    <row r="11" spans="2:11" ht="24.9" customHeight="1">
      <c r="B11" s="76"/>
      <c r="C11" s="77"/>
      <c r="D11" s="77"/>
      <c r="E11" s="77"/>
      <c r="F11" s="77"/>
      <c r="G11" s="77"/>
      <c r="H11" s="77"/>
      <c r="I11" s="78"/>
    </row>
    <row r="12" spans="2:11" ht="24.9" customHeight="1">
      <c r="B12" s="76"/>
      <c r="C12" s="77"/>
      <c r="D12" s="77"/>
      <c r="E12" s="77"/>
      <c r="F12" s="77"/>
      <c r="G12" s="77"/>
      <c r="H12" s="77"/>
      <c r="I12" s="78"/>
    </row>
    <row r="13" spans="2:11" ht="24.9" customHeight="1">
      <c r="B13" s="76"/>
      <c r="C13" s="77"/>
      <c r="D13" s="77"/>
      <c r="E13" s="77"/>
      <c r="F13" s="77"/>
      <c r="G13" s="77"/>
      <c r="H13" s="77"/>
      <c r="I13" s="78"/>
    </row>
    <row r="14" spans="2:11" ht="24.9" customHeight="1">
      <c r="B14" s="76"/>
      <c r="C14" s="77"/>
      <c r="D14" s="77"/>
      <c r="E14" s="77"/>
      <c r="F14" s="77"/>
      <c r="G14" s="77"/>
      <c r="H14" s="77"/>
      <c r="I14" s="78"/>
    </row>
    <row r="15" spans="2:11" ht="24.9" customHeight="1">
      <c r="B15" s="76"/>
      <c r="C15" s="77"/>
      <c r="D15" s="77"/>
      <c r="E15" s="77"/>
      <c r="F15" s="77"/>
      <c r="G15" s="77"/>
      <c r="H15" s="77"/>
      <c r="I15" s="78"/>
    </row>
    <row r="16" spans="2:11" ht="24.9" customHeight="1">
      <c r="B16" s="76"/>
      <c r="C16" s="77"/>
      <c r="D16" s="77"/>
      <c r="E16" s="77"/>
      <c r="F16" s="77"/>
      <c r="G16" s="77"/>
      <c r="H16" s="77"/>
      <c r="I16" s="78"/>
    </row>
    <row r="17" spans="2:9" ht="24.9" customHeight="1">
      <c r="B17" s="76"/>
      <c r="C17" s="77"/>
      <c r="D17" s="77"/>
      <c r="E17" s="77"/>
      <c r="F17" s="77"/>
      <c r="G17" s="77"/>
      <c r="H17" s="77"/>
      <c r="I17" s="78"/>
    </row>
    <row r="18" spans="2:9" ht="24.9" customHeight="1">
      <c r="B18" s="76"/>
      <c r="C18" s="77"/>
      <c r="D18" s="77"/>
      <c r="E18" s="77"/>
      <c r="F18" s="77"/>
      <c r="G18" s="77"/>
      <c r="H18" s="77"/>
      <c r="I18" s="78"/>
    </row>
    <row r="19" spans="2:9" ht="24.9" customHeight="1">
      <c r="B19" s="76"/>
      <c r="C19" s="77"/>
      <c r="D19" s="77"/>
      <c r="E19" s="77"/>
      <c r="F19" s="77"/>
      <c r="G19" s="77"/>
      <c r="H19" s="77"/>
      <c r="I19" s="78"/>
    </row>
    <row r="20" spans="2:9" ht="24.9" customHeight="1">
      <c r="B20" s="76"/>
      <c r="C20" s="77"/>
      <c r="D20" s="77"/>
      <c r="E20" s="77"/>
      <c r="F20" s="77"/>
      <c r="G20" s="77"/>
      <c r="H20" s="77"/>
      <c r="I20" s="78"/>
    </row>
    <row r="21" spans="2:9" ht="24.9" customHeight="1">
      <c r="B21" s="76"/>
      <c r="C21" s="77"/>
      <c r="D21" s="77"/>
      <c r="E21" s="77"/>
      <c r="F21" s="77"/>
      <c r="G21" s="77"/>
      <c r="H21" s="77"/>
      <c r="I21" s="78"/>
    </row>
    <row r="22" spans="2:9" ht="24.9" customHeight="1">
      <c r="B22" s="76"/>
      <c r="C22" s="77"/>
      <c r="D22" s="77"/>
      <c r="E22" s="77"/>
      <c r="F22" s="77"/>
      <c r="G22" s="77"/>
      <c r="H22" s="77"/>
      <c r="I22" s="78"/>
    </row>
    <row r="23" spans="2:9" ht="12" customHeight="1">
      <c r="B23" s="76"/>
      <c r="C23" s="77"/>
      <c r="D23" s="77"/>
      <c r="E23" s="77"/>
      <c r="F23" s="77"/>
      <c r="G23" s="77"/>
      <c r="H23" s="77"/>
      <c r="I23" s="78"/>
    </row>
    <row r="24" spans="2:9" ht="24.9" customHeight="1">
      <c r="B24" s="76"/>
      <c r="C24" s="77"/>
      <c r="D24" s="77"/>
      <c r="E24" s="77"/>
      <c r="F24" s="77"/>
      <c r="G24" s="77"/>
      <c r="H24" s="77"/>
      <c r="I24" s="78"/>
    </row>
    <row r="25" spans="2:9" ht="12.6" customHeight="1">
      <c r="B25" s="76"/>
      <c r="C25" s="77"/>
      <c r="D25" s="77"/>
      <c r="E25" s="77"/>
      <c r="F25" s="77"/>
      <c r="G25" s="77"/>
      <c r="H25" s="77"/>
      <c r="I25" s="78"/>
    </row>
    <row r="26" spans="2:9" ht="24.9" customHeight="1">
      <c r="B26" s="76"/>
      <c r="C26" s="77"/>
      <c r="D26" s="77"/>
      <c r="E26" s="77"/>
      <c r="F26" s="77"/>
      <c r="G26" s="77"/>
      <c r="H26" s="77"/>
      <c r="I26" s="78"/>
    </row>
    <row r="27" spans="2:9" ht="17.399999999999999" customHeight="1">
      <c r="B27" s="76"/>
      <c r="C27" s="77"/>
      <c r="D27" s="77"/>
      <c r="E27" s="77"/>
      <c r="F27" s="77"/>
      <c r="G27" s="77"/>
      <c r="H27" s="77"/>
      <c r="I27" s="78"/>
    </row>
    <row r="28" spans="2:9" ht="24.9" customHeight="1">
      <c r="B28" s="76"/>
      <c r="C28" s="77"/>
      <c r="D28" s="77"/>
      <c r="E28" s="77"/>
      <c r="F28" s="77"/>
      <c r="G28" s="77"/>
      <c r="H28" s="77"/>
      <c r="I28" s="78"/>
    </row>
    <row r="29" spans="2:9" ht="24.9" customHeight="1">
      <c r="B29" s="76"/>
      <c r="C29" s="77"/>
      <c r="D29" s="77"/>
      <c r="E29" s="77"/>
      <c r="F29" s="77"/>
      <c r="G29" s="77"/>
      <c r="H29" s="77"/>
      <c r="I29" s="78"/>
    </row>
    <row r="30" spans="2:9" ht="17.399999999999999" customHeight="1">
      <c r="B30" s="76"/>
      <c r="C30" s="77"/>
      <c r="D30" s="77"/>
      <c r="E30" s="77"/>
      <c r="F30" s="77"/>
      <c r="G30" s="77"/>
      <c r="H30" s="77"/>
      <c r="I30" s="78"/>
    </row>
    <row r="31" spans="2:9" ht="0.6" customHeight="1">
      <c r="B31" s="76"/>
      <c r="C31" s="77"/>
      <c r="D31" s="77"/>
      <c r="E31" s="77"/>
      <c r="F31" s="77"/>
      <c r="G31" s="77"/>
      <c r="H31" s="77"/>
      <c r="I31" s="78"/>
    </row>
    <row r="32" spans="2:9" ht="24.9" customHeight="1">
      <c r="B32" s="79"/>
      <c r="C32" s="80"/>
      <c r="D32" s="80"/>
      <c r="E32" s="80"/>
      <c r="F32" s="80"/>
      <c r="G32" s="80"/>
      <c r="H32" s="80"/>
      <c r="I32" s="81"/>
    </row>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schemas.microsoft.com/office/2006/metadata/properties"/>
    <ds:schemaRef ds:uri="http://purl.org/dc/dcmitype/"/>
    <ds:schemaRef ds:uri="http://purl.org/dc/elements/1.1/"/>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724c4985-e433-4d2c-9697-e180992b402a"/>
    <ds:schemaRef ds:uri="8be3414b-2ef9-485f-84d6-269f1d6f703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leche septiembre 2024</dc:title>
  <dc:subject/>
  <dc:creator>Cubillo, Gema (KWMAT)</dc:creator>
  <cp:keywords/>
  <dc:description/>
  <cp:lastModifiedBy>Puga Abeledo, María</cp:lastModifiedBy>
  <cp:revision/>
  <dcterms:created xsi:type="dcterms:W3CDTF">2018-05-22T14:11:12Z</dcterms:created>
  <dcterms:modified xsi:type="dcterms:W3CDTF">2024-11-12T15:37:43Z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