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<sst xmlns="http://schemas.openxmlformats.org/spreadsheetml/2006/main" count="42" uniqueCount="32">
  <si>
    <t>INCENDIOS FORESTALES</t>
  </si>
  <si>
    <t>12.8.2.2. PÉRDIDAS: Análisis autonómico de la superficie arbolada afectada según propiedad, 2015</t>
  </si>
  <si>
    <t>Comunidades</t>
  </si>
  <si>
    <t>Utilidad Pública</t>
  </si>
  <si>
    <t>Estado- C.C.A.A.</t>
  </si>
  <si>
    <t>Consorcio/Convenio</t>
  </si>
  <si>
    <t>Público no catalogado</t>
  </si>
  <si>
    <t>Total particulares</t>
  </si>
  <si>
    <t>Total</t>
  </si>
  <si>
    <t>Autónomas</t>
  </si>
  <si>
    <t>Superficie (ha)</t>
  </si>
  <si>
    <t>Porcentaje</t>
  </si>
  <si>
    <t>Euskadi</t>
  </si>
  <si>
    <t>Cataluña</t>
  </si>
  <si>
    <t>Galicia</t>
  </si>
  <si>
    <t>Andalucia</t>
  </si>
  <si>
    <t>Asturias</t>
  </si>
  <si>
    <t>Cantabria</t>
  </si>
  <si>
    <t>La Rioja</t>
  </si>
  <si>
    <t>Murcia</t>
  </si>
  <si>
    <t>C. Valenciana</t>
  </si>
  <si>
    <t>Aragón</t>
  </si>
  <si>
    <t>Castilla La Mancha</t>
  </si>
  <si>
    <t>Canarias</t>
  </si>
  <si>
    <t>Navarra</t>
  </si>
  <si>
    <t>Extremadura</t>
  </si>
  <si>
    <t>Illes Baleares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</si>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</sst>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0__;\–#,##0.00__;0.00__;@__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3">
    <xf numFmtId="0" fontId="0" fillId="2" borderId="0"/>
    <xf numFmtId="37" fontId="4" fillId="0" borderId="0"/>
    <xf numFmtId="39" fontId="4" fillId="0" borderId="0"/>
  </cellStyleXfs>
  <cellXfs count="31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1" xfId="0" applyBorder="1"/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0" xfId="0" applyBorder="1"/>
    <xf numFmtId="0" fontId="3" fillId="2" borderId="2" xfId="0" applyFont="1" applyFill="1" applyBorder="1" applyAlignment="1">
      <alignment horizontal="left" indent="1"/>
    </xf>
    <xf numFmtId="164" fontId="3" fillId="2" borderId="9" xfId="1" applyNumberFormat="1" applyFont="1" applyFill="1" applyBorder="1" applyAlignment="1" applyProtection="1">
      <alignment horizontal="right" indent="1"/>
    </xf>
    <xf numFmtId="39" fontId="3" fillId="2" borderId="9" xfId="2" applyFont="1" applyFill="1" applyBorder="1" applyAlignment="1">
      <alignment horizontal="right" indent="1"/>
    </xf>
    <xf numFmtId="165" fontId="3" fillId="2" borderId="9" xfId="0" applyNumberFormat="1" applyFont="1" applyFill="1" applyBorder="1" applyAlignment="1" applyProtection="1">
      <alignment horizontal="right" indent="1"/>
    </xf>
    <xf numFmtId="39" fontId="3" fillId="2" borderId="10" xfId="2" applyFont="1" applyFill="1" applyBorder="1" applyAlignment="1">
      <alignment horizontal="right" indent="1"/>
    </xf>
    <xf numFmtId="0" fontId="3" fillId="2" borderId="11" xfId="0" applyFont="1" applyFill="1" applyBorder="1" applyAlignment="1">
      <alignment horizontal="left" indent="1"/>
    </xf>
    <xf numFmtId="164" fontId="3" fillId="2" borderId="12" xfId="1" applyNumberFormat="1" applyFont="1" applyFill="1" applyBorder="1" applyAlignment="1" applyProtection="1">
      <alignment horizontal="right" indent="1"/>
    </xf>
    <xf numFmtId="39" fontId="3" fillId="2" borderId="12" xfId="2" applyFont="1" applyFill="1" applyBorder="1" applyAlignment="1">
      <alignment horizontal="right" indent="1"/>
    </xf>
    <xf numFmtId="165" fontId="3" fillId="2" borderId="12" xfId="0" applyNumberFormat="1" applyFont="1" applyFill="1" applyBorder="1" applyAlignment="1" applyProtection="1">
      <alignment horizontal="right" indent="1"/>
    </xf>
    <xf numFmtId="39" fontId="3" fillId="2" borderId="13" xfId="2" applyFont="1" applyFill="1" applyBorder="1" applyAlignment="1">
      <alignment horizontal="right" indent="1"/>
    </xf>
    <xf numFmtId="0" fontId="0" fillId="2" borderId="11" xfId="0" applyBorder="1" applyAlignment="1">
      <alignment horizontal="left" indent="1"/>
    </xf>
    <xf numFmtId="4" fontId="0" fillId="2" borderId="13" xfId="0" applyNumberFormat="1" applyBorder="1" applyAlignment="1">
      <alignment horizontal="right" indent="1"/>
    </xf>
    <xf numFmtId="0" fontId="5" fillId="2" borderId="0" xfId="0" applyFont="1"/>
    <xf numFmtId="0" fontId="0" fillId="2" borderId="11" xfId="0" applyBorder="1"/>
    <xf numFmtId="0" fontId="0" fillId="2" borderId="13" xfId="0" applyBorder="1" applyAlignment="1">
      <alignment horizontal="right" indent="1"/>
    </xf>
    <xf numFmtId="0" fontId="2" fillId="3" borderId="6" xfId="0" applyFont="1" applyFill="1" applyBorder="1" applyAlignment="1">
      <alignment horizontal="center" vertical="center"/>
    </xf>
    <xf numFmtId="4" fontId="2" fillId="3" borderId="14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6" fillId="2" borderId="0" xfId="0" applyFont="1"/>
  </cellXfs>
  <cellStyles count="3">
    <cellStyle name="Normal" xfId="0" builtinId="0"/>
    <cellStyle name="Normal_CARNE5" xfId="1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arbolada afectada. Año 2014(hectáreas)</a:t>
            </a:r>
          </a:p>
        </c:rich>
      </c:tx>
      <c:layout>
        <c:manualLayout>
          <c:xMode val="edge"/>
          <c:yMode val="edge"/>
          <c:x val="0.27253003945331228"/>
          <c:y val="4.810672957378303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865546218487396"/>
          <c:y val="0.10526323745830614"/>
          <c:w val="0.84957983193277364"/>
          <c:h val="0.87151768660332163"/>
        </c:manualLayout>
      </c:layout>
      <c:barChart>
        <c:barDir val="bar"/>
        <c:grouping val="clustered"/>
        <c:varyColors val="0"/>
        <c:ser>
          <c:idx val="0"/>
          <c:order val="0"/>
          <c:tx>
            <c:v>Superficie Arbolada afectada</c:v>
          </c:tx>
          <c:spPr>
            <a:solidFill>
              <a:srgbClr val="99CC00"/>
            </a:solidFill>
            <a:ln w="12700">
              <a:solidFill>
                <a:srgbClr val="0033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'12.8.2.2'!$A$7:$A$25</c:f>
              <c:strCache>
                <c:ptCount val="19"/>
                <c:pt idx="0">
                  <c:v>Euskadi</c:v>
                </c:pt>
                <c:pt idx="1">
                  <c:v>Cataluña</c:v>
                </c:pt>
                <c:pt idx="2">
                  <c:v>Galicia</c:v>
                </c:pt>
                <c:pt idx="3">
                  <c:v>Andalucia</c:v>
                </c:pt>
                <c:pt idx="4">
                  <c:v>Asturias</c:v>
                </c:pt>
                <c:pt idx="5">
                  <c:v>Cantabria</c:v>
                </c:pt>
                <c:pt idx="6">
                  <c:v>La Rioja</c:v>
                </c:pt>
                <c:pt idx="7">
                  <c:v>Murcia</c:v>
                </c:pt>
                <c:pt idx="8">
                  <c:v>C. Valenciana</c:v>
                </c:pt>
                <c:pt idx="9">
                  <c:v>Aragón</c:v>
                </c:pt>
                <c:pt idx="10">
                  <c:v>Castilla La Mancha</c:v>
                </c:pt>
                <c:pt idx="11">
                  <c:v>Canarias</c:v>
                </c:pt>
                <c:pt idx="12">
                  <c:v>Navarra</c:v>
                </c:pt>
                <c:pt idx="13">
                  <c:v>Extremadura</c:v>
                </c:pt>
                <c:pt idx="14">
                  <c:v>Illes Baleares</c:v>
                </c:pt>
                <c:pt idx="15">
                  <c:v>Madrid</c:v>
                </c:pt>
                <c:pt idx="16">
                  <c:v>Castilla y León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'12.8.2.2'!$L$7:$L$25</c:f>
              <c:numCache>
                <c:formatCode>#.##00_);\(#.##00\)</c:formatCode>
                <c:ptCount val="19"/>
                <c:pt idx="0">
                  <c:v>317.55</c:v>
                </c:pt>
                <c:pt idx="1">
                  <c:v>1069.74</c:v>
                </c:pt>
                <c:pt idx="2">
                  <c:v>4544.25</c:v>
                </c:pt>
                <c:pt idx="3">
                  <c:v>4088.96</c:v>
                </c:pt>
                <c:pt idx="4">
                  <c:v>5967.22</c:v>
                </c:pt>
                <c:pt idx="5">
                  <c:v>1729.24</c:v>
                </c:pt>
                <c:pt idx="6">
                  <c:v>24.98</c:v>
                </c:pt>
                <c:pt idx="7">
                  <c:v>562.84</c:v>
                </c:pt>
                <c:pt idx="8">
                  <c:v>556.07000000000005</c:v>
                </c:pt>
                <c:pt idx="9">
                  <c:v>4238.62</c:v>
                </c:pt>
                <c:pt idx="10">
                  <c:v>766.33</c:v>
                </c:pt>
                <c:pt idx="11">
                  <c:v>29.97</c:v>
                </c:pt>
                <c:pt idx="12">
                  <c:v>463.75</c:v>
                </c:pt>
                <c:pt idx="13">
                  <c:v>4136.78</c:v>
                </c:pt>
                <c:pt idx="14">
                  <c:v>33.9</c:v>
                </c:pt>
                <c:pt idx="15">
                  <c:v>46.47</c:v>
                </c:pt>
                <c:pt idx="16">
                  <c:v>4274.6899999999996</c:v>
                </c:pt>
                <c:pt idx="17">
                  <c:v>30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387080"/>
        <c:axId val="474385512"/>
      </c:barChart>
      <c:catAx>
        <c:axId val="474387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385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385512"/>
        <c:scaling>
          <c:orientation val="minMax"/>
        </c:scaling>
        <c:delete val="1"/>
        <c:axPos val="t"/>
        <c:numFmt formatCode="#.##00_);\(#.##00\)" sourceLinked="1"/>
        <c:majorTickMark val="out"/>
        <c:minorTickMark val="none"/>
        <c:tickLblPos val="none"/>
        <c:crossAx val="474387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29</xdr:row>
      <xdr:rowOff>142875</xdr:rowOff>
    </xdr:from>
    <xdr:to>
      <xdr:col>12</xdr:col>
      <xdr:colOff>781050</xdr:colOff>
      <xdr:row>67</xdr:row>
      <xdr:rowOff>142875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7">
          <cell r="A7" t="str">
            <v>Euskadi</v>
          </cell>
          <cell r="L7">
            <v>317.55</v>
          </cell>
        </row>
        <row r="8">
          <cell r="A8" t="str">
            <v>Cataluña</v>
          </cell>
          <cell r="L8">
            <v>1069.74</v>
          </cell>
        </row>
        <row r="9">
          <cell r="A9" t="str">
            <v>Galicia</v>
          </cell>
          <cell r="L9">
            <v>4544.25</v>
          </cell>
        </row>
        <row r="10">
          <cell r="A10" t="str">
            <v>Andalucia</v>
          </cell>
          <cell r="L10">
            <v>4088.96</v>
          </cell>
        </row>
        <row r="11">
          <cell r="A11" t="str">
            <v>Asturias</v>
          </cell>
          <cell r="L11">
            <v>5967.22</v>
          </cell>
        </row>
        <row r="12">
          <cell r="A12" t="str">
            <v>Cantabria</v>
          </cell>
          <cell r="L12">
            <v>1729.24</v>
          </cell>
        </row>
        <row r="13">
          <cell r="A13" t="str">
            <v>La Rioja</v>
          </cell>
          <cell r="L13">
            <v>24.98</v>
          </cell>
        </row>
        <row r="14">
          <cell r="A14" t="str">
            <v>Murcia</v>
          </cell>
          <cell r="L14">
            <v>562.84</v>
          </cell>
        </row>
        <row r="15">
          <cell r="A15" t="str">
            <v>C. Valenciana</v>
          </cell>
          <cell r="L15">
            <v>556.07000000000005</v>
          </cell>
        </row>
        <row r="16">
          <cell r="A16" t="str">
            <v>Aragón</v>
          </cell>
          <cell r="L16">
            <v>4238.62</v>
          </cell>
        </row>
        <row r="17">
          <cell r="A17" t="str">
            <v>Castilla La Mancha</v>
          </cell>
          <cell r="L17">
            <v>766.33</v>
          </cell>
        </row>
        <row r="18">
          <cell r="A18" t="str">
            <v>Canarias</v>
          </cell>
          <cell r="L18">
            <v>29.97</v>
          </cell>
        </row>
        <row r="19">
          <cell r="A19" t="str">
            <v>Navarra</v>
          </cell>
          <cell r="L19">
            <v>463.75</v>
          </cell>
        </row>
        <row r="20">
          <cell r="A20" t="str">
            <v>Extremadura</v>
          </cell>
          <cell r="L20">
            <v>4136.78</v>
          </cell>
        </row>
        <row r="21">
          <cell r="A21" t="str">
            <v>Illes Baleares</v>
          </cell>
          <cell r="L21">
            <v>33.9</v>
          </cell>
        </row>
        <row r="22">
          <cell r="A22" t="str">
            <v>Madrid</v>
          </cell>
          <cell r="L22">
            <v>46.47</v>
          </cell>
        </row>
        <row r="23">
          <cell r="A23" t="str">
            <v>Castilla y León</v>
          </cell>
          <cell r="L23">
            <v>4274.6899999999996</v>
          </cell>
        </row>
        <row r="24">
          <cell r="A24" t="str">
            <v>Ceuta</v>
          </cell>
          <cell r="L24">
            <v>30</v>
          </cell>
        </row>
        <row r="25">
          <cell r="A25" t="str">
            <v>Melilla</v>
          </cell>
          <cell r="L25">
            <v>0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pageSetUpPr fitToPage="1"/>
  </sheetPr>
  <dimension ref="A1:N27"/>
  <sheetViews>
    <sheetView tabSelected="1" view="pageBreakPreview" topLeftCell="A28" zoomScale="75" zoomScaleNormal="75" workbookViewId="0">
      <selection activeCell="B8" sqref="B8"/>
    </sheetView>
  </sheetViews>
  <sheetFormatPr baseColWidth="10" defaultRowHeight="12.75" x14ac:dyDescent="0.2"/>
  <cols>
    <col min="1" max="1" width="29.85546875" customWidth="1"/>
    <col min="2" max="13" width="16.8554687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47.25" customHeight="1" x14ac:dyDescent="0.2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38.25" customHeight="1" thickBot="1" x14ac:dyDescent="0.25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30.75" customHeight="1" x14ac:dyDescent="0.2">
      <c r="A7" s="12" t="s">
        <v>12</v>
      </c>
      <c r="B7" s="13">
        <v>67.27</v>
      </c>
      <c r="C7" s="14">
        <v>21.184065501495823</v>
      </c>
      <c r="D7" s="15">
        <v>10.91</v>
      </c>
      <c r="E7" s="15">
        <v>3.4356794205636909</v>
      </c>
      <c r="F7" s="13">
        <v>0</v>
      </c>
      <c r="G7" s="14">
        <v>0</v>
      </c>
      <c r="H7" s="13">
        <v>9.19</v>
      </c>
      <c r="I7" s="14">
        <v>2.8940324358368765</v>
      </c>
      <c r="J7" s="13">
        <v>230.18</v>
      </c>
      <c r="K7" s="14">
        <v>72.486222642103598</v>
      </c>
      <c r="L7" s="13">
        <v>317.55</v>
      </c>
      <c r="M7" s="16">
        <v>0.96574472588725047</v>
      </c>
      <c r="N7" s="11"/>
    </row>
    <row r="8" spans="1:14" ht="14.1" customHeight="1" x14ac:dyDescent="0.2">
      <c r="A8" s="17" t="s">
        <v>13</v>
      </c>
      <c r="B8" s="18">
        <v>4.71</v>
      </c>
      <c r="C8" s="19">
        <v>0.44029390319142975</v>
      </c>
      <c r="D8" s="20">
        <v>11.87</v>
      </c>
      <c r="E8" s="20">
        <v>1.1096154205694841</v>
      </c>
      <c r="F8" s="18">
        <v>4.76</v>
      </c>
      <c r="G8" s="19">
        <v>0.44496793613401392</v>
      </c>
      <c r="H8" s="18">
        <v>12.41</v>
      </c>
      <c r="I8" s="19">
        <v>1.1600949763493935</v>
      </c>
      <c r="J8" s="18">
        <v>1035.99</v>
      </c>
      <c r="K8" s="19">
        <v>96.845027763755681</v>
      </c>
      <c r="L8" s="18">
        <v>1069.74</v>
      </c>
      <c r="M8" s="21">
        <v>3.2533325872165868</v>
      </c>
      <c r="N8" s="11"/>
    </row>
    <row r="9" spans="1:14" ht="14.1" customHeight="1" x14ac:dyDescent="0.2">
      <c r="A9" s="17" t="s">
        <v>14</v>
      </c>
      <c r="B9" s="18">
        <v>21.28</v>
      </c>
      <c r="C9" s="19">
        <v>0.46828409528525067</v>
      </c>
      <c r="D9" s="20">
        <v>0.03</v>
      </c>
      <c r="E9" s="20">
        <v>6.6017494636078566E-4</v>
      </c>
      <c r="F9" s="18">
        <v>1400.68</v>
      </c>
      <c r="G9" s="19">
        <v>30.823128128954171</v>
      </c>
      <c r="H9" s="18">
        <v>7.23</v>
      </c>
      <c r="I9" s="19">
        <v>0.15910216207294933</v>
      </c>
      <c r="J9" s="18">
        <v>3115.03</v>
      </c>
      <c r="K9" s="19">
        <v>68.548825438741261</v>
      </c>
      <c r="L9" s="18">
        <v>4544.25</v>
      </c>
      <c r="M9" s="21">
        <v>13.820140042869273</v>
      </c>
      <c r="N9" s="11"/>
    </row>
    <row r="10" spans="1:14" ht="14.1" customHeight="1" x14ac:dyDescent="0.2">
      <c r="A10" s="17" t="s">
        <v>15</v>
      </c>
      <c r="B10" s="18">
        <v>2903.17</v>
      </c>
      <c r="C10" s="19">
        <v>71.000205431209892</v>
      </c>
      <c r="D10" s="20">
        <v>302.12</v>
      </c>
      <c r="E10" s="20">
        <v>7.3886758491156677</v>
      </c>
      <c r="F10" s="18">
        <v>17.399999999999999</v>
      </c>
      <c r="G10" s="19">
        <v>0.42553607763343249</v>
      </c>
      <c r="H10" s="18">
        <v>4.9000000000000004</v>
      </c>
      <c r="I10" s="19">
        <v>0.11983487243700107</v>
      </c>
      <c r="J10" s="18">
        <v>861.37</v>
      </c>
      <c r="K10" s="19">
        <v>21.065747769604005</v>
      </c>
      <c r="L10" s="18">
        <v>4088.96</v>
      </c>
      <c r="M10" s="21">
        <v>12.435495368804698</v>
      </c>
      <c r="N10" s="11"/>
    </row>
    <row r="11" spans="1:14" ht="14.1" customHeight="1" x14ac:dyDescent="0.2">
      <c r="A11" s="17" t="s">
        <v>16</v>
      </c>
      <c r="B11" s="18">
        <v>725.03</v>
      </c>
      <c r="C11" s="19">
        <v>12.150214002500325</v>
      </c>
      <c r="D11" s="20">
        <v>0</v>
      </c>
      <c r="E11" s="20">
        <v>0</v>
      </c>
      <c r="F11" s="18">
        <v>143.09</v>
      </c>
      <c r="G11" s="19">
        <v>2.3979340463398366</v>
      </c>
      <c r="H11" s="18">
        <v>338.13</v>
      </c>
      <c r="I11" s="19">
        <v>5.6664577474938076</v>
      </c>
      <c r="J11" s="18">
        <v>4760.97</v>
      </c>
      <c r="K11" s="19">
        <v>79.785394203666016</v>
      </c>
      <c r="L11" s="18">
        <v>5967.22</v>
      </c>
      <c r="M11" s="21">
        <v>18.147728682755215</v>
      </c>
      <c r="N11" s="11"/>
    </row>
    <row r="12" spans="1:14" ht="14.1" customHeight="1" x14ac:dyDescent="0.2">
      <c r="A12" s="17" t="s">
        <v>17</v>
      </c>
      <c r="B12" s="18">
        <v>1462.61</v>
      </c>
      <c r="C12" s="19">
        <v>84.581087645439595</v>
      </c>
      <c r="D12" s="20">
        <v>0.24</v>
      </c>
      <c r="E12" s="20">
        <v>1.3878929471906734E-2</v>
      </c>
      <c r="F12" s="18">
        <v>0.2</v>
      </c>
      <c r="G12" s="19">
        <v>1.156577455992228E-2</v>
      </c>
      <c r="H12" s="18">
        <v>141.72999999999999</v>
      </c>
      <c r="I12" s="19">
        <v>8.1960861418889213</v>
      </c>
      <c r="J12" s="18">
        <v>124.46</v>
      </c>
      <c r="K12" s="19">
        <v>7.1973815086396344</v>
      </c>
      <c r="L12" s="18">
        <v>1729.24</v>
      </c>
      <c r="M12" s="21">
        <v>5.2590282153779526</v>
      </c>
      <c r="N12" s="11"/>
    </row>
    <row r="13" spans="1:14" ht="14.1" customHeight="1" x14ac:dyDescent="0.2">
      <c r="A13" s="17" t="s">
        <v>18</v>
      </c>
      <c r="B13" s="18">
        <v>12.07</v>
      </c>
      <c r="C13" s="19">
        <v>48.318654923939157</v>
      </c>
      <c r="D13" s="20">
        <v>0.06</v>
      </c>
      <c r="E13" s="20">
        <v>0.24019215372297839</v>
      </c>
      <c r="F13" s="18">
        <v>0.1</v>
      </c>
      <c r="G13" s="19">
        <v>0.40032025620496403</v>
      </c>
      <c r="H13" s="18">
        <v>6.66</v>
      </c>
      <c r="I13" s="19">
        <v>26.661329063250594</v>
      </c>
      <c r="J13" s="18">
        <v>6.09</v>
      </c>
      <c r="K13" s="19">
        <v>24.379503602882306</v>
      </c>
      <c r="L13" s="18">
        <v>24.98</v>
      </c>
      <c r="M13" s="21">
        <v>7.5970093694421398E-2</v>
      </c>
      <c r="N13" s="11"/>
    </row>
    <row r="14" spans="1:14" ht="14.1" customHeight="1" x14ac:dyDescent="0.2">
      <c r="A14" s="17" t="s">
        <v>19</v>
      </c>
      <c r="B14" s="18">
        <v>275.07</v>
      </c>
      <c r="C14" s="19">
        <v>48.871793049534496</v>
      </c>
      <c r="D14" s="20">
        <v>8.4</v>
      </c>
      <c r="E14" s="20">
        <v>1.4924312415606567</v>
      </c>
      <c r="F14" s="18">
        <v>0</v>
      </c>
      <c r="G14" s="19">
        <v>0</v>
      </c>
      <c r="H14" s="18">
        <v>41.16</v>
      </c>
      <c r="I14" s="19">
        <v>7.312913083647218</v>
      </c>
      <c r="J14" s="18">
        <v>238.21</v>
      </c>
      <c r="K14" s="19">
        <v>42.322862625257621</v>
      </c>
      <c r="L14" s="18">
        <v>562.84</v>
      </c>
      <c r="M14" s="21">
        <v>1.7117296851468431</v>
      </c>
      <c r="N14" s="11"/>
    </row>
    <row r="15" spans="1:14" ht="14.1" customHeight="1" x14ac:dyDescent="0.2">
      <c r="A15" s="17" t="s">
        <v>20</v>
      </c>
      <c r="B15" s="18">
        <v>18.39</v>
      </c>
      <c r="C15" s="19">
        <v>3.3071375905911129</v>
      </c>
      <c r="D15" s="20">
        <v>1.65</v>
      </c>
      <c r="E15" s="20">
        <v>0.29672523243476545</v>
      </c>
      <c r="F15" s="18">
        <v>1.67</v>
      </c>
      <c r="G15" s="19">
        <v>0.30032190191882319</v>
      </c>
      <c r="H15" s="18">
        <v>17.149999999999999</v>
      </c>
      <c r="I15" s="19">
        <v>3.0841440825795319</v>
      </c>
      <c r="J15" s="18">
        <v>517.21</v>
      </c>
      <c r="K15" s="19">
        <v>93.011671192475745</v>
      </c>
      <c r="L15" s="18">
        <v>556.07000000000005</v>
      </c>
      <c r="M15" s="21">
        <v>1.6911405124362253</v>
      </c>
      <c r="N15" s="11"/>
    </row>
    <row r="16" spans="1:14" ht="14.1" customHeight="1" x14ac:dyDescent="0.2">
      <c r="A16" s="17" t="s">
        <v>21</v>
      </c>
      <c r="B16" s="18">
        <v>2053.02</v>
      </c>
      <c r="C16" s="19">
        <v>48.436047581524171</v>
      </c>
      <c r="D16" s="20">
        <v>0.82</v>
      </c>
      <c r="E16" s="20">
        <v>1.9345919190679985E-2</v>
      </c>
      <c r="F16" s="18">
        <v>35.5</v>
      </c>
      <c r="G16" s="19">
        <v>0.83753674545017021</v>
      </c>
      <c r="H16" s="18">
        <v>202.89</v>
      </c>
      <c r="I16" s="19">
        <v>4.786699444630564</v>
      </c>
      <c r="J16" s="18">
        <v>1946.39</v>
      </c>
      <c r="K16" s="19">
        <v>45.920370309204415</v>
      </c>
      <c r="L16" s="18">
        <v>4238.62</v>
      </c>
      <c r="M16" s="21">
        <v>12.890646858889049</v>
      </c>
      <c r="N16" s="11"/>
    </row>
    <row r="17" spans="1:14" ht="14.1" customHeight="1" x14ac:dyDescent="0.2">
      <c r="A17" s="17" t="s">
        <v>22</v>
      </c>
      <c r="B17" s="18">
        <v>38.479999999999997</v>
      </c>
      <c r="C17" s="19">
        <v>5.0213354560045929</v>
      </c>
      <c r="D17" s="20">
        <v>31.74</v>
      </c>
      <c r="E17" s="20">
        <v>4.1418187986898598</v>
      </c>
      <c r="F17" s="18">
        <v>42.51</v>
      </c>
      <c r="G17" s="19">
        <v>5.5472185611942635</v>
      </c>
      <c r="H17" s="18">
        <v>28.47</v>
      </c>
      <c r="I17" s="19">
        <v>3.7151096785979929</v>
      </c>
      <c r="J17" s="18">
        <v>625.13</v>
      </c>
      <c r="K17" s="19">
        <v>81.574517505513285</v>
      </c>
      <c r="L17" s="18">
        <v>766.33</v>
      </c>
      <c r="M17" s="21">
        <v>2.3305909487928727</v>
      </c>
      <c r="N17" s="11"/>
    </row>
    <row r="18" spans="1:14" ht="14.1" customHeight="1" x14ac:dyDescent="0.2">
      <c r="A18" s="17" t="s">
        <v>23</v>
      </c>
      <c r="B18" s="18">
        <v>20.57</v>
      </c>
      <c r="C18" s="19">
        <v>68.635301968635304</v>
      </c>
      <c r="D18" s="20">
        <v>0.03</v>
      </c>
      <c r="E18" s="20">
        <v>0.10010010010010011</v>
      </c>
      <c r="F18" s="18">
        <v>8.2799999999999994</v>
      </c>
      <c r="G18" s="19">
        <v>27.627627627627632</v>
      </c>
      <c r="H18" s="18">
        <v>0</v>
      </c>
      <c r="I18" s="19">
        <v>0</v>
      </c>
      <c r="J18" s="18">
        <v>1.0900000000000001</v>
      </c>
      <c r="K18" s="19">
        <v>3.63697030363697</v>
      </c>
      <c r="L18" s="18">
        <v>29.97</v>
      </c>
      <c r="M18" s="21">
        <v>9.1145865012882687E-2</v>
      </c>
      <c r="N18" s="11"/>
    </row>
    <row r="19" spans="1:14" ht="14.1" customHeight="1" x14ac:dyDescent="0.2">
      <c r="A19" s="17" t="s">
        <v>24</v>
      </c>
      <c r="B19" s="18">
        <v>347.77</v>
      </c>
      <c r="C19" s="19">
        <v>74.990835579514822</v>
      </c>
      <c r="D19" s="20">
        <v>0</v>
      </c>
      <c r="E19" s="20">
        <v>0</v>
      </c>
      <c r="F19" s="18">
        <v>0</v>
      </c>
      <c r="G19" s="19">
        <v>0</v>
      </c>
      <c r="H19" s="18">
        <v>15.93</v>
      </c>
      <c r="I19" s="19">
        <v>3.435040431266847</v>
      </c>
      <c r="J19" s="18">
        <v>100.05</v>
      </c>
      <c r="K19" s="19">
        <v>21.574123989218329</v>
      </c>
      <c r="L19" s="18">
        <v>463.75</v>
      </c>
      <c r="M19" s="21">
        <v>1.4103735368610057</v>
      </c>
      <c r="N19" s="11"/>
    </row>
    <row r="20" spans="1:14" ht="14.1" customHeight="1" x14ac:dyDescent="0.2">
      <c r="A20" s="17" t="s">
        <v>25</v>
      </c>
      <c r="B20" s="18">
        <v>958.66</v>
      </c>
      <c r="C20" s="19">
        <v>23.174062918501829</v>
      </c>
      <c r="D20" s="20">
        <v>31.74</v>
      </c>
      <c r="E20" s="20">
        <v>0.76726342710997453</v>
      </c>
      <c r="F20" s="18">
        <v>68.09</v>
      </c>
      <c r="G20" s="19">
        <v>1.6459661862608115</v>
      </c>
      <c r="H20" s="18">
        <v>84.86</v>
      </c>
      <c r="I20" s="19">
        <v>2.0513539516242099</v>
      </c>
      <c r="J20" s="18">
        <v>2993.43</v>
      </c>
      <c r="K20" s="19">
        <v>72.361353516503172</v>
      </c>
      <c r="L20" s="18">
        <v>4136.78</v>
      </c>
      <c r="M20" s="21">
        <v>12.580927309576003</v>
      </c>
      <c r="N20" s="11"/>
    </row>
    <row r="21" spans="1:14" ht="14.1" customHeight="1" x14ac:dyDescent="0.2">
      <c r="A21" s="17" t="s">
        <v>26</v>
      </c>
      <c r="B21" s="18">
        <v>0.01</v>
      </c>
      <c r="C21" s="19">
        <v>2.9498525073746316E-2</v>
      </c>
      <c r="D21" s="20">
        <v>0</v>
      </c>
      <c r="E21" s="20">
        <v>0</v>
      </c>
      <c r="F21" s="18">
        <v>0</v>
      </c>
      <c r="G21" s="19">
        <v>0</v>
      </c>
      <c r="H21" s="18">
        <v>0.43</v>
      </c>
      <c r="I21" s="19">
        <v>1.2684365781710916</v>
      </c>
      <c r="J21" s="18">
        <v>33.46</v>
      </c>
      <c r="K21" s="19">
        <v>98.702064896755161</v>
      </c>
      <c r="L21" s="18">
        <v>33.9</v>
      </c>
      <c r="M21" s="21">
        <v>0.10309792538994737</v>
      </c>
      <c r="N21" s="11"/>
    </row>
    <row r="22" spans="1:14" ht="14.1" customHeight="1" x14ac:dyDescent="0.2">
      <c r="A22" s="17" t="s">
        <v>27</v>
      </c>
      <c r="B22" s="18">
        <v>0.01</v>
      </c>
      <c r="C22" s="19">
        <v>2.1519259737465032E-2</v>
      </c>
      <c r="D22" s="20">
        <v>0.15</v>
      </c>
      <c r="E22" s="20">
        <v>0.32278889606197547</v>
      </c>
      <c r="F22" s="18">
        <v>12.73</v>
      </c>
      <c r="G22" s="19">
        <v>27.394017645792982</v>
      </c>
      <c r="H22" s="18">
        <v>0</v>
      </c>
      <c r="I22" s="19">
        <v>0</v>
      </c>
      <c r="J22" s="18">
        <v>33.58</v>
      </c>
      <c r="K22" s="19">
        <v>72.261674198407576</v>
      </c>
      <c r="L22" s="18">
        <v>46.47</v>
      </c>
      <c r="M22" s="21">
        <v>0.14132627117613139</v>
      </c>
      <c r="N22" s="11"/>
    </row>
    <row r="23" spans="1:14" ht="14.1" customHeight="1" x14ac:dyDescent="0.2">
      <c r="A23" s="17" t="s">
        <v>28</v>
      </c>
      <c r="B23" s="18">
        <v>2693.03</v>
      </c>
      <c r="C23" s="19">
        <v>62.999422180321844</v>
      </c>
      <c r="D23" s="20">
        <v>214.76</v>
      </c>
      <c r="E23" s="20">
        <v>5.0239900437224687</v>
      </c>
      <c r="F23" s="18">
        <v>103.87</v>
      </c>
      <c r="G23" s="19">
        <v>2.4298838044396205</v>
      </c>
      <c r="H23" s="18">
        <v>123.35</v>
      </c>
      <c r="I23" s="19">
        <v>2.8855893643749608</v>
      </c>
      <c r="J23" s="18">
        <v>1139.68</v>
      </c>
      <c r="K23" s="19">
        <v>26.661114607141101</v>
      </c>
      <c r="L23" s="18">
        <v>4274.6899999999996</v>
      </c>
      <c r="M23" s="21">
        <v>13.000344267998644</v>
      </c>
      <c r="N23" s="11"/>
    </row>
    <row r="24" spans="1:14" ht="14.1" customHeight="1" x14ac:dyDescent="0.2">
      <c r="A24" s="22" t="s">
        <v>29</v>
      </c>
      <c r="B24" s="18">
        <v>0</v>
      </c>
      <c r="C24" s="19">
        <v>0</v>
      </c>
      <c r="D24" s="18">
        <v>30</v>
      </c>
      <c r="E24" s="19">
        <v>100</v>
      </c>
      <c r="F24" s="18">
        <v>0</v>
      </c>
      <c r="G24" s="19">
        <v>0</v>
      </c>
      <c r="H24" s="18">
        <v>0</v>
      </c>
      <c r="I24" s="19">
        <v>0</v>
      </c>
      <c r="J24" s="18">
        <v>0</v>
      </c>
      <c r="K24" s="19">
        <v>0</v>
      </c>
      <c r="L24" s="18">
        <v>30</v>
      </c>
      <c r="M24" s="23">
        <v>9.1237102114997679E-2</v>
      </c>
      <c r="N24" s="11"/>
    </row>
    <row r="25" spans="1:14" s="24" customFormat="1" ht="14.1" customHeight="1" x14ac:dyDescent="0.2">
      <c r="A25" s="22" t="s">
        <v>30</v>
      </c>
      <c r="B25" s="18">
        <v>0</v>
      </c>
      <c r="C25" s="19">
        <v>0</v>
      </c>
      <c r="D25" s="18">
        <v>0</v>
      </c>
      <c r="E25" s="19">
        <v>0</v>
      </c>
      <c r="F25" s="18">
        <v>0</v>
      </c>
      <c r="G25" s="19">
        <v>0</v>
      </c>
      <c r="H25" s="18">
        <v>0</v>
      </c>
      <c r="I25" s="19">
        <v>0</v>
      </c>
      <c r="J25" s="18">
        <v>0</v>
      </c>
      <c r="K25" s="19">
        <v>0</v>
      </c>
      <c r="L25" s="18">
        <v>0</v>
      </c>
      <c r="M25" s="23">
        <v>0</v>
      </c>
    </row>
    <row r="26" spans="1:14" s="24" customFormat="1" x14ac:dyDescent="0.2">
      <c r="A26" s="25"/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26"/>
    </row>
    <row r="27" spans="1:14" s="30" customFormat="1" ht="21" customHeight="1" thickBot="1" x14ac:dyDescent="0.25">
      <c r="A27" s="27" t="s">
        <v>31</v>
      </c>
      <c r="B27" s="28">
        <f>SUM(B7:B26)</f>
        <v>11601.15</v>
      </c>
      <c r="C27" s="28"/>
      <c r="D27" s="28">
        <f>SUM(D7:D26)</f>
        <v>644.52</v>
      </c>
      <c r="E27" s="28"/>
      <c r="F27" s="28">
        <f>SUM(F7:F26)</f>
        <v>1838.88</v>
      </c>
      <c r="G27" s="28"/>
      <c r="H27" s="28">
        <f>SUM(H7:H26)</f>
        <v>1034.4899999999998</v>
      </c>
      <c r="I27" s="28"/>
      <c r="J27" s="28">
        <f>SUM(J7:J26)</f>
        <v>17762.319999999996</v>
      </c>
      <c r="K27" s="28"/>
      <c r="L27" s="28">
        <f>SUM(L7:L26)</f>
        <v>32881.360000000008</v>
      </c>
      <c r="M27" s="29"/>
    </row>
  </sheetData>
  <mergeCells count="8">
    <mergeCell ref="A1:M1"/>
    <mergeCell ref="A3:M3"/>
    <mergeCell ref="B5:C5"/>
    <mergeCell ref="D5:E5"/>
    <mergeCell ref="F5:G5"/>
    <mergeCell ref="H5:I5"/>
    <mergeCell ref="J5:K5"/>
    <mergeCell ref="L5:M5"/>
  </mergeCells>
  <printOptions horizontalCentered="1"/>
  <pageMargins left="0.78740157480314965" right="0.78740157480314965" top="0.59055118110236227" bottom="0.98425196850393704" header="0" footer="0"/>
  <pageSetup paperSize="9" scale="3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12.8.2.2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2018-11-09T10:21:35Z</dcterms:created>
  <dcterms:modified xsi:type="dcterms:W3CDTF">2018-11-09T10:21:36Z</dcterms:modified>
</cp:coreProperties>
</file>