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0\"/>
    </mc:Choice>
  </mc:AlternateContent>
  <bookViews>
    <workbookView xWindow="0" yWindow="0" windowWidth="25200" windowHeight="11985"/>
  </bookViews>
  <sheets>
    <sheet name="10.1.1.1" sheetId="1" r:id="rId1"/>
  </sheets>
  <definedNames>
    <definedName name="_xlnm.Print_Area" localSheetId="0">'10.1.1.1'!$A$1:$K$96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I38" i="1" s="1"/>
  <c r="J38" i="1" s="1"/>
  <c r="G37" i="1"/>
  <c r="I37" i="1" s="1"/>
  <c r="J37" i="1" s="1"/>
  <c r="I36" i="1"/>
  <c r="J36" i="1" s="1"/>
  <c r="G36" i="1"/>
  <c r="G35" i="1"/>
  <c r="I35" i="1" s="1"/>
  <c r="J35" i="1" s="1"/>
  <c r="G34" i="1"/>
  <c r="I34" i="1" s="1"/>
  <c r="J34" i="1" s="1"/>
  <c r="G33" i="1"/>
  <c r="I33" i="1" s="1"/>
  <c r="J33" i="1" s="1"/>
  <c r="I32" i="1"/>
</calcChain>
</file>

<file path=xl/sharedStrings.xml><?xml version="1.0" encoding="utf-8"?>
<sst xmlns="http://schemas.openxmlformats.org/spreadsheetml/2006/main" count="67" uniqueCount="19">
  <si>
    <t>IMPACTO AMBIENTAL</t>
  </si>
  <si>
    <t>10.1.1.1. EVALUACIÓN AMBIENTAL DE PROYECTOS: Serie histórica del periodo 1988-2017</t>
  </si>
  <si>
    <t>Año</t>
  </si>
  <si>
    <t>Entradas</t>
  </si>
  <si>
    <t>Salidas</t>
  </si>
  <si>
    <t>No resueltos</t>
  </si>
  <si>
    <t>Resueltos</t>
  </si>
  <si>
    <t>Archivados</t>
  </si>
  <si>
    <t>Total Salidas</t>
  </si>
  <si>
    <t>Declaración de Impacto Ambiental (D)</t>
  </si>
  <si>
    <t>Fase potestativa Anexo I (FP)</t>
  </si>
  <si>
    <t>Resoluciones  Anexo II (S)</t>
  </si>
  <si>
    <t>No Procedimiento (NP)</t>
  </si>
  <si>
    <t>Total Resueltos</t>
  </si>
  <si>
    <t xml:space="preserve">– </t>
  </si>
  <si>
    <t xml:space="preserve">    Resueltos:  D+FP+S+NP</t>
  </si>
  <si>
    <t xml:space="preserve">    Total Salidas: Resueltos + Archivados</t>
  </si>
  <si>
    <t xml:space="preserve"> En tramitación: Entrada - Salida</t>
  </si>
  <si>
    <t>(*) El archivo es el resultado de un procedimiento de caducidad, desistimiento, causas sobrevenidas,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</si>
</sst>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</borders>
  <cellStyleXfs count="2">
    <xf numFmtId="0" fontId="0" fillId="2" borderId="0"/>
    <xf numFmtId="37" fontId="4" fillId="0" borderId="0"/>
  </cellStyleXfs>
  <cellXfs count="47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2" fillId="2" borderId="1" xfId="0" applyFont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2" borderId="0" xfId="0" applyBorder="1"/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37" fontId="3" fillId="2" borderId="3" xfId="1" applyFont="1" applyFill="1" applyBorder="1" applyAlignment="1">
      <alignment horizontal="right"/>
    </xf>
    <xf numFmtId="37" fontId="3" fillId="2" borderId="3" xfId="1" applyFont="1" applyFill="1" applyBorder="1" applyAlignment="1">
      <alignment horizontal="right" indent="1"/>
    </xf>
    <xf numFmtId="37" fontId="3" fillId="2" borderId="2" xfId="1" applyFont="1" applyFill="1" applyBorder="1" applyAlignment="1">
      <alignment horizontal="right" indent="1"/>
    </xf>
    <xf numFmtId="37" fontId="3" fillId="2" borderId="6" xfId="1" applyFont="1" applyFill="1" applyBorder="1" applyAlignment="1">
      <alignment horizontal="right"/>
    </xf>
    <xf numFmtId="0" fontId="0" fillId="2" borderId="7" xfId="0" applyBorder="1" applyAlignment="1">
      <alignment horizontal="left"/>
    </xf>
    <xf numFmtId="37" fontId="3" fillId="2" borderId="8" xfId="1" applyFont="1" applyFill="1" applyBorder="1" applyAlignment="1">
      <alignment horizontal="right"/>
    </xf>
    <xf numFmtId="37" fontId="3" fillId="2" borderId="8" xfId="1" applyFont="1" applyFill="1" applyBorder="1" applyAlignment="1">
      <alignment horizontal="right" indent="1"/>
    </xf>
    <xf numFmtId="37" fontId="3" fillId="2" borderId="7" xfId="1" applyFont="1" applyFill="1" applyBorder="1" applyAlignment="1">
      <alignment horizontal="right" indent="1"/>
    </xf>
    <xf numFmtId="37" fontId="3" fillId="2" borderId="13" xfId="1" applyFont="1" applyFill="1" applyBorder="1" applyAlignment="1">
      <alignment horizontal="right"/>
    </xf>
    <xf numFmtId="37" fontId="3" fillId="2" borderId="7" xfId="1" applyFont="1" applyFill="1" applyBorder="1" applyAlignment="1">
      <alignment horizontal="right"/>
    </xf>
    <xf numFmtId="0" fontId="0" fillId="2" borderId="17" xfId="0" applyBorder="1" applyAlignment="1">
      <alignment horizontal="left"/>
    </xf>
    <xf numFmtId="37" fontId="3" fillId="2" borderId="18" xfId="1" applyFont="1" applyFill="1" applyBorder="1" applyAlignment="1">
      <alignment horizontal="right"/>
    </xf>
    <xf numFmtId="0" fontId="0" fillId="2" borderId="19" xfId="0" applyBorder="1" applyAlignment="1">
      <alignment horizontal="left"/>
    </xf>
    <xf numFmtId="37" fontId="3" fillId="2" borderId="20" xfId="1" applyFont="1" applyFill="1" applyBorder="1" applyAlignment="1">
      <alignment horizontal="right"/>
    </xf>
    <xf numFmtId="37" fontId="3" fillId="2" borderId="21" xfId="1" applyFont="1" applyFill="1" applyBorder="1" applyAlignment="1">
      <alignment horizontal="right"/>
    </xf>
    <xf numFmtId="0" fontId="0" fillId="2" borderId="0" xfId="0" applyBorder="1" applyAlignment="1">
      <alignment horizontal="left"/>
    </xf>
    <xf numFmtId="37" fontId="3" fillId="2" borderId="0" xfId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indent="1"/>
    </xf>
    <xf numFmtId="0" fontId="3" fillId="2" borderId="0" xfId="0" applyFont="1"/>
    <xf numFmtId="0" fontId="3" fillId="2" borderId="0" xfId="0" applyFont="1" applyAlignment="1">
      <alignment horizontal="left"/>
    </xf>
  </cellXfs>
  <cellStyles count="2">
    <cellStyle name="Normal" xfId="0" builtinId="0"/>
    <cellStyle name="Normal_CARNE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proyectos. Periodo 1988-2017</a:t>
            </a:r>
          </a:p>
        </c:rich>
      </c:tx>
      <c:layout>
        <c:manualLayout>
          <c:xMode val="edge"/>
          <c:yMode val="edge"/>
          <c:x val="0.25951916010498688"/>
          <c:y val="3.169025284140165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5110240663299476E-2"/>
          <c:y val="0.18802145176044419"/>
          <c:w val="0.9218440256406466"/>
          <c:h val="0.74684028961072579"/>
        </c:manualLayout>
      </c:layout>
      <c:lineChart>
        <c:grouping val="standard"/>
        <c:varyColors val="0"/>
        <c:ser>
          <c:idx val="0"/>
          <c:order val="0"/>
          <c:tx>
            <c:v>ENTRADA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0">
                <c:v>1988</c:v>
              </c:pt>
              <c:pt idx="1">
                <c:v>1989</c:v>
              </c:pt>
              <c:pt idx="2">
                <c:v>1990</c:v>
              </c:pt>
              <c:pt idx="3">
                <c:v>1991</c:v>
              </c:pt>
              <c:pt idx="4">
                <c:v>1992</c:v>
              </c:pt>
              <c:pt idx="5">
                <c:v>1993</c:v>
              </c:pt>
              <c:pt idx="6">
                <c:v>1994</c:v>
              </c:pt>
              <c:pt idx="7">
                <c:v>1995</c:v>
              </c:pt>
              <c:pt idx="8">
                <c:v>1996</c:v>
              </c:pt>
              <c:pt idx="9">
                <c:v>1997</c:v>
              </c:pt>
              <c:pt idx="10">
                <c:v>1998</c:v>
              </c:pt>
              <c:pt idx="11">
                <c:v>1999</c:v>
              </c:pt>
              <c:pt idx="12">
                <c:v>2000</c:v>
              </c:pt>
              <c:pt idx="13">
                <c:v>2001</c:v>
              </c:pt>
              <c:pt idx="14">
                <c:v>2002</c:v>
              </c:pt>
              <c:pt idx="15">
                <c:v>2003</c:v>
              </c:pt>
              <c:pt idx="16">
                <c:v>2004</c:v>
              </c:pt>
              <c:pt idx="17">
                <c:v>2005</c:v>
              </c:pt>
              <c:pt idx="18">
                <c:v>2006</c:v>
              </c:pt>
              <c:pt idx="19">
                <c:v>2007</c:v>
              </c:pt>
              <c:pt idx="20">
                <c:v>2008</c:v>
              </c:pt>
              <c:pt idx="21">
                <c:v>2009</c:v>
              </c:pt>
              <c:pt idx="22">
                <c:v>2010</c:v>
              </c:pt>
              <c:pt idx="23">
                <c:v>2011</c:v>
              </c:pt>
              <c:pt idx="24">
                <c:v>2012</c:v>
              </c:pt>
              <c:pt idx="25">
                <c:v>2013</c:v>
              </c:pt>
              <c:pt idx="26">
                <c:v>2014</c:v>
              </c:pt>
              <c:pt idx="27">
                <c:v>2015</c:v>
              </c:pt>
              <c:pt idx="28">
                <c:v>2016</c:v>
              </c:pt>
              <c:pt idx="29">
                <c:v>2017</c:v>
              </c:pt>
            </c:numLit>
          </c:cat>
          <c:val>
            <c:numLit>
              <c:formatCode>General</c:formatCode>
              <c:ptCount val="30"/>
              <c:pt idx="0">
                <c:v>33</c:v>
              </c:pt>
              <c:pt idx="1">
                <c:v>122</c:v>
              </c:pt>
              <c:pt idx="2">
                <c:v>82</c:v>
              </c:pt>
              <c:pt idx="3">
                <c:v>142</c:v>
              </c:pt>
              <c:pt idx="4">
                <c:v>44</c:v>
              </c:pt>
              <c:pt idx="5">
                <c:v>82</c:v>
              </c:pt>
              <c:pt idx="6">
                <c:v>59</c:v>
              </c:pt>
              <c:pt idx="7">
                <c:v>57</c:v>
              </c:pt>
              <c:pt idx="8">
                <c:v>71</c:v>
              </c:pt>
              <c:pt idx="9">
                <c:v>66</c:v>
              </c:pt>
              <c:pt idx="10">
                <c:v>106</c:v>
              </c:pt>
              <c:pt idx="11">
                <c:v>106</c:v>
              </c:pt>
              <c:pt idx="12">
                <c:v>145</c:v>
              </c:pt>
              <c:pt idx="13">
                <c:v>348</c:v>
              </c:pt>
              <c:pt idx="14">
                <c:v>436</c:v>
              </c:pt>
              <c:pt idx="15">
                <c:v>652</c:v>
              </c:pt>
              <c:pt idx="16">
                <c:v>847</c:v>
              </c:pt>
              <c:pt idx="17">
                <c:v>900</c:v>
              </c:pt>
              <c:pt idx="18">
                <c:v>677</c:v>
              </c:pt>
              <c:pt idx="19">
                <c:v>631</c:v>
              </c:pt>
              <c:pt idx="20">
                <c:v>601</c:v>
              </c:pt>
              <c:pt idx="21">
                <c:v>531</c:v>
              </c:pt>
              <c:pt idx="22">
                <c:v>549</c:v>
              </c:pt>
              <c:pt idx="23">
                <c:v>473</c:v>
              </c:pt>
              <c:pt idx="24">
                <c:v>323</c:v>
              </c:pt>
              <c:pt idx="25">
                <c:v>292</c:v>
              </c:pt>
              <c:pt idx="26">
                <c:v>153</c:v>
              </c:pt>
              <c:pt idx="27">
                <c:v>164</c:v>
              </c:pt>
              <c:pt idx="28">
                <c:v>144</c:v>
              </c:pt>
              <c:pt idx="29">
                <c:v>140</c:v>
              </c:pt>
            </c:numLit>
          </c:val>
          <c:smooth val="0"/>
        </c:ser>
        <c:ser>
          <c:idx val="1"/>
          <c:order val="1"/>
          <c:tx>
            <c:v>SALIDA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0">
                <c:v>1988</c:v>
              </c:pt>
              <c:pt idx="1">
                <c:v>1989</c:v>
              </c:pt>
              <c:pt idx="2">
                <c:v>1990</c:v>
              </c:pt>
              <c:pt idx="3">
                <c:v>1991</c:v>
              </c:pt>
              <c:pt idx="4">
                <c:v>1992</c:v>
              </c:pt>
              <c:pt idx="5">
                <c:v>1993</c:v>
              </c:pt>
              <c:pt idx="6">
                <c:v>1994</c:v>
              </c:pt>
              <c:pt idx="7">
                <c:v>1995</c:v>
              </c:pt>
              <c:pt idx="8">
                <c:v>1996</c:v>
              </c:pt>
              <c:pt idx="9">
                <c:v>1997</c:v>
              </c:pt>
              <c:pt idx="10">
                <c:v>1998</c:v>
              </c:pt>
              <c:pt idx="11">
                <c:v>1999</c:v>
              </c:pt>
              <c:pt idx="12">
                <c:v>2000</c:v>
              </c:pt>
              <c:pt idx="13">
                <c:v>2001</c:v>
              </c:pt>
              <c:pt idx="14">
                <c:v>2002</c:v>
              </c:pt>
              <c:pt idx="15">
                <c:v>2003</c:v>
              </c:pt>
              <c:pt idx="16">
                <c:v>2004</c:v>
              </c:pt>
              <c:pt idx="17">
                <c:v>2005</c:v>
              </c:pt>
              <c:pt idx="18">
                <c:v>2006</c:v>
              </c:pt>
              <c:pt idx="19">
                <c:v>2007</c:v>
              </c:pt>
              <c:pt idx="20">
                <c:v>2008</c:v>
              </c:pt>
              <c:pt idx="21">
                <c:v>2009</c:v>
              </c:pt>
              <c:pt idx="22">
                <c:v>2010</c:v>
              </c:pt>
              <c:pt idx="23">
                <c:v>2011</c:v>
              </c:pt>
              <c:pt idx="24">
                <c:v>2012</c:v>
              </c:pt>
              <c:pt idx="25">
                <c:v>2013</c:v>
              </c:pt>
              <c:pt idx="26">
                <c:v>2014</c:v>
              </c:pt>
              <c:pt idx="27">
                <c:v>2015</c:v>
              </c:pt>
              <c:pt idx="28">
                <c:v>2016</c:v>
              </c:pt>
              <c:pt idx="29">
                <c:v>2017</c:v>
              </c:pt>
            </c:numLit>
          </c:cat>
          <c:val>
            <c:numLit>
              <c:formatCode>General</c:formatCode>
              <c:ptCount val="30"/>
              <c:pt idx="0">
                <c:v>0</c:v>
              </c:pt>
              <c:pt idx="1">
                <c:v>15</c:v>
              </c:pt>
              <c:pt idx="2">
                <c:v>24</c:v>
              </c:pt>
              <c:pt idx="3">
                <c:v>13</c:v>
              </c:pt>
              <c:pt idx="4">
                <c:v>141</c:v>
              </c:pt>
              <c:pt idx="5">
                <c:v>51</c:v>
              </c:pt>
              <c:pt idx="6">
                <c:v>50</c:v>
              </c:pt>
              <c:pt idx="7">
                <c:v>55</c:v>
              </c:pt>
              <c:pt idx="8">
                <c:v>70</c:v>
              </c:pt>
              <c:pt idx="9">
                <c:v>40</c:v>
              </c:pt>
              <c:pt idx="10">
                <c:v>30</c:v>
              </c:pt>
              <c:pt idx="11">
                <c:v>58</c:v>
              </c:pt>
              <c:pt idx="12">
                <c:v>88</c:v>
              </c:pt>
              <c:pt idx="13">
                <c:v>140</c:v>
              </c:pt>
              <c:pt idx="14">
                <c:v>302</c:v>
              </c:pt>
              <c:pt idx="15">
                <c:v>422</c:v>
              </c:pt>
              <c:pt idx="16">
                <c:v>427</c:v>
              </c:pt>
              <c:pt idx="17">
                <c:v>759</c:v>
              </c:pt>
              <c:pt idx="18">
                <c:v>690</c:v>
              </c:pt>
              <c:pt idx="19">
                <c:v>736</c:v>
              </c:pt>
              <c:pt idx="20">
                <c:v>423</c:v>
              </c:pt>
              <c:pt idx="21">
                <c:v>782</c:v>
              </c:pt>
              <c:pt idx="22">
                <c:v>790</c:v>
              </c:pt>
              <c:pt idx="23">
                <c:v>533</c:v>
              </c:pt>
              <c:pt idx="24">
                <c:v>459</c:v>
              </c:pt>
              <c:pt idx="25">
                <c:v>607</c:v>
              </c:pt>
              <c:pt idx="26">
                <c:v>408</c:v>
              </c:pt>
              <c:pt idx="27">
                <c:v>275</c:v>
              </c:pt>
              <c:pt idx="28">
                <c:v>117</c:v>
              </c:pt>
              <c:pt idx="29">
                <c:v>302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6504192"/>
        <c:axId val="1366496576"/>
      </c:lineChart>
      <c:catAx>
        <c:axId val="136650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6496576"/>
        <c:crossesAt val="-200"/>
        <c:auto val="1"/>
        <c:lblAlgn val="ctr"/>
        <c:lblOffset val="100"/>
        <c:tickLblSkip val="1"/>
        <c:tickMarkSkip val="1"/>
        <c:noMultiLvlLbl val="0"/>
      </c:catAx>
      <c:valAx>
        <c:axId val="13664965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6504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989274405215578"/>
          <c:y val="0.10326523535355399"/>
          <c:w val="0.25677432901532471"/>
          <c:h val="5.46697038724374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salidas de proyectos. Periodo 1988-2017</a:t>
            </a:r>
          </a:p>
        </c:rich>
      </c:tx>
      <c:layout>
        <c:manualLayout>
          <c:xMode val="edge"/>
          <c:yMode val="edge"/>
          <c:x val="0.25277245013633864"/>
          <c:y val="3.262950340162715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1368284620177883E-2"/>
          <c:y val="0.2051743905146185"/>
          <c:w val="0.91549408203871963"/>
          <c:h val="0.65471226544443162"/>
        </c:manualLayout>
      </c:layout>
      <c:barChart>
        <c:barDir val="col"/>
        <c:grouping val="stacked"/>
        <c:varyColors val="0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  <a:prstDash val="solid"/>
            </a:ln>
          </c:spPr>
          <c:invertIfNegative val="0"/>
          <c:cat>
            <c:numLit>
              <c:formatCode>General</c:formatCode>
              <c:ptCount val="30"/>
              <c:pt idx="0">
                <c:v>1988</c:v>
              </c:pt>
              <c:pt idx="1">
                <c:v>1989</c:v>
              </c:pt>
              <c:pt idx="2">
                <c:v>1990</c:v>
              </c:pt>
              <c:pt idx="3">
                <c:v>1991</c:v>
              </c:pt>
              <c:pt idx="4">
                <c:v>1992</c:v>
              </c:pt>
              <c:pt idx="5">
                <c:v>1993</c:v>
              </c:pt>
              <c:pt idx="6">
                <c:v>1994</c:v>
              </c:pt>
              <c:pt idx="7">
                <c:v>1995</c:v>
              </c:pt>
              <c:pt idx="8">
                <c:v>1996</c:v>
              </c:pt>
              <c:pt idx="9">
                <c:v>1997</c:v>
              </c:pt>
              <c:pt idx="10">
                <c:v>1998</c:v>
              </c:pt>
              <c:pt idx="11">
                <c:v>1999</c:v>
              </c:pt>
              <c:pt idx="12">
                <c:v>2000</c:v>
              </c:pt>
              <c:pt idx="13">
                <c:v>2001</c:v>
              </c:pt>
              <c:pt idx="14">
                <c:v>2002</c:v>
              </c:pt>
              <c:pt idx="15">
                <c:v>2003</c:v>
              </c:pt>
              <c:pt idx="16">
                <c:v>2004</c:v>
              </c:pt>
              <c:pt idx="17">
                <c:v>2005</c:v>
              </c:pt>
              <c:pt idx="18">
                <c:v>2006</c:v>
              </c:pt>
              <c:pt idx="19">
                <c:v>2007</c:v>
              </c:pt>
              <c:pt idx="20">
                <c:v>2008</c:v>
              </c:pt>
              <c:pt idx="21">
                <c:v>2009</c:v>
              </c:pt>
              <c:pt idx="22">
                <c:v>2010</c:v>
              </c:pt>
              <c:pt idx="23">
                <c:v>2011</c:v>
              </c:pt>
              <c:pt idx="24">
                <c:v>2012</c:v>
              </c:pt>
              <c:pt idx="25">
                <c:v>2013</c:v>
              </c:pt>
              <c:pt idx="26">
                <c:v>2014</c:v>
              </c:pt>
              <c:pt idx="27">
                <c:v>2015</c:v>
              </c:pt>
              <c:pt idx="28">
                <c:v>2016</c:v>
              </c:pt>
              <c:pt idx="29">
                <c:v>2017</c:v>
              </c:pt>
            </c:numLit>
          </c:cat>
          <c:val>
            <c:numLit>
              <c:formatCode>General</c:formatCode>
              <c:ptCount val="30"/>
              <c:pt idx="0">
                <c:v>0</c:v>
              </c:pt>
              <c:pt idx="1">
                <c:v>7</c:v>
              </c:pt>
              <c:pt idx="2">
                <c:v>13</c:v>
              </c:pt>
              <c:pt idx="3">
                <c:v>9</c:v>
              </c:pt>
              <c:pt idx="4">
                <c:v>67</c:v>
              </c:pt>
              <c:pt idx="5">
                <c:v>44</c:v>
              </c:pt>
              <c:pt idx="6">
                <c:v>47</c:v>
              </c:pt>
              <c:pt idx="7">
                <c:v>31</c:v>
              </c:pt>
              <c:pt idx="8">
                <c:v>38</c:v>
              </c:pt>
              <c:pt idx="9">
                <c:v>28</c:v>
              </c:pt>
              <c:pt idx="10">
                <c:v>18</c:v>
              </c:pt>
              <c:pt idx="11">
                <c:v>34</c:v>
              </c:pt>
              <c:pt idx="12">
                <c:v>52</c:v>
              </c:pt>
              <c:pt idx="13">
                <c:v>86</c:v>
              </c:pt>
              <c:pt idx="14">
                <c:v>74</c:v>
              </c:pt>
              <c:pt idx="15">
                <c:v>108</c:v>
              </c:pt>
              <c:pt idx="16">
                <c:v>56</c:v>
              </c:pt>
              <c:pt idx="17">
                <c:v>87</c:v>
              </c:pt>
              <c:pt idx="18">
                <c:v>164</c:v>
              </c:pt>
              <c:pt idx="19">
                <c:v>157</c:v>
              </c:pt>
              <c:pt idx="20">
                <c:v>134</c:v>
              </c:pt>
              <c:pt idx="21">
                <c:v>120</c:v>
              </c:pt>
              <c:pt idx="22">
                <c:v>96</c:v>
              </c:pt>
              <c:pt idx="23">
                <c:v>82</c:v>
              </c:pt>
              <c:pt idx="24">
                <c:v>49</c:v>
              </c:pt>
              <c:pt idx="25">
                <c:v>75</c:v>
              </c:pt>
              <c:pt idx="26">
                <c:v>57</c:v>
              </c:pt>
              <c:pt idx="27">
                <c:v>34</c:v>
              </c:pt>
              <c:pt idx="28">
                <c:v>5</c:v>
              </c:pt>
              <c:pt idx="29">
                <c:v>59</c:v>
              </c:pt>
            </c:numLit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  <a:prstDash val="solid"/>
            </a:ln>
          </c:spPr>
          <c:invertIfNegative val="0"/>
          <c:cat>
            <c:numLit>
              <c:formatCode>General</c:formatCode>
              <c:ptCount val="30"/>
              <c:pt idx="0">
                <c:v>1988</c:v>
              </c:pt>
              <c:pt idx="1">
                <c:v>1989</c:v>
              </c:pt>
              <c:pt idx="2">
                <c:v>1990</c:v>
              </c:pt>
              <c:pt idx="3">
                <c:v>1991</c:v>
              </c:pt>
              <c:pt idx="4">
                <c:v>1992</c:v>
              </c:pt>
              <c:pt idx="5">
                <c:v>1993</c:v>
              </c:pt>
              <c:pt idx="6">
                <c:v>1994</c:v>
              </c:pt>
              <c:pt idx="7">
                <c:v>1995</c:v>
              </c:pt>
              <c:pt idx="8">
                <c:v>1996</c:v>
              </c:pt>
              <c:pt idx="9">
                <c:v>1997</c:v>
              </c:pt>
              <c:pt idx="10">
                <c:v>1998</c:v>
              </c:pt>
              <c:pt idx="11">
                <c:v>1999</c:v>
              </c:pt>
              <c:pt idx="12">
                <c:v>2000</c:v>
              </c:pt>
              <c:pt idx="13">
                <c:v>2001</c:v>
              </c:pt>
              <c:pt idx="14">
                <c:v>2002</c:v>
              </c:pt>
              <c:pt idx="15">
                <c:v>2003</c:v>
              </c:pt>
              <c:pt idx="16">
                <c:v>2004</c:v>
              </c:pt>
              <c:pt idx="17">
                <c:v>2005</c:v>
              </c:pt>
              <c:pt idx="18">
                <c:v>2006</c:v>
              </c:pt>
              <c:pt idx="19">
                <c:v>2007</c:v>
              </c:pt>
              <c:pt idx="20">
                <c:v>2008</c:v>
              </c:pt>
              <c:pt idx="21">
                <c:v>2009</c:v>
              </c:pt>
              <c:pt idx="22">
                <c:v>2010</c:v>
              </c:pt>
              <c:pt idx="23">
                <c:v>2011</c:v>
              </c:pt>
              <c:pt idx="24">
                <c:v>2012</c:v>
              </c:pt>
              <c:pt idx="25">
                <c:v>2013</c:v>
              </c:pt>
              <c:pt idx="26">
                <c:v>2014</c:v>
              </c:pt>
              <c:pt idx="27">
                <c:v>2015</c:v>
              </c:pt>
              <c:pt idx="28">
                <c:v>2016</c:v>
              </c:pt>
              <c:pt idx="29">
                <c:v>2017</c:v>
              </c:pt>
            </c:numLit>
          </c:cat>
          <c:val>
            <c:numLit>
              <c:formatCode>General</c:formatCode>
              <c:ptCount val="3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10</c:v>
              </c:pt>
              <c:pt idx="8">
                <c:v>18</c:v>
              </c:pt>
              <c:pt idx="9">
                <c:v>10</c:v>
              </c:pt>
              <c:pt idx="10">
                <c:v>8</c:v>
              </c:pt>
              <c:pt idx="11">
                <c:v>13</c:v>
              </c:pt>
              <c:pt idx="12">
                <c:v>26</c:v>
              </c:pt>
              <c:pt idx="13">
                <c:v>35</c:v>
              </c:pt>
              <c:pt idx="14">
                <c:v>158</c:v>
              </c:pt>
              <c:pt idx="15">
                <c:v>158</c:v>
              </c:pt>
              <c:pt idx="16">
                <c:v>116</c:v>
              </c:pt>
              <c:pt idx="17">
                <c:v>126</c:v>
              </c:pt>
              <c:pt idx="18">
                <c:v>155</c:v>
              </c:pt>
              <c:pt idx="19">
                <c:v>167</c:v>
              </c:pt>
              <c:pt idx="20">
                <c:v>104</c:v>
              </c:pt>
              <c:pt idx="21">
                <c:v>162</c:v>
              </c:pt>
              <c:pt idx="22">
                <c:v>150</c:v>
              </c:pt>
              <c:pt idx="23">
                <c:v>171</c:v>
              </c:pt>
              <c:pt idx="24">
                <c:v>90</c:v>
              </c:pt>
              <c:pt idx="25">
                <c:v>120</c:v>
              </c:pt>
              <c:pt idx="26">
                <c:v>101</c:v>
              </c:pt>
              <c:pt idx="27">
                <c:v>74</c:v>
              </c:pt>
              <c:pt idx="28">
                <c:v>26</c:v>
              </c:pt>
              <c:pt idx="29">
                <c:v>111</c:v>
              </c:pt>
            </c:numLit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cat>
            <c:numLit>
              <c:formatCode>General</c:formatCode>
              <c:ptCount val="30"/>
              <c:pt idx="0">
                <c:v>1988</c:v>
              </c:pt>
              <c:pt idx="1">
                <c:v>1989</c:v>
              </c:pt>
              <c:pt idx="2">
                <c:v>1990</c:v>
              </c:pt>
              <c:pt idx="3">
                <c:v>1991</c:v>
              </c:pt>
              <c:pt idx="4">
                <c:v>1992</c:v>
              </c:pt>
              <c:pt idx="5">
                <c:v>1993</c:v>
              </c:pt>
              <c:pt idx="6">
                <c:v>1994</c:v>
              </c:pt>
              <c:pt idx="7">
                <c:v>1995</c:v>
              </c:pt>
              <c:pt idx="8">
                <c:v>1996</c:v>
              </c:pt>
              <c:pt idx="9">
                <c:v>1997</c:v>
              </c:pt>
              <c:pt idx="10">
                <c:v>1998</c:v>
              </c:pt>
              <c:pt idx="11">
                <c:v>1999</c:v>
              </c:pt>
              <c:pt idx="12">
                <c:v>2000</c:v>
              </c:pt>
              <c:pt idx="13">
                <c:v>2001</c:v>
              </c:pt>
              <c:pt idx="14">
                <c:v>2002</c:v>
              </c:pt>
              <c:pt idx="15">
                <c:v>2003</c:v>
              </c:pt>
              <c:pt idx="16">
                <c:v>2004</c:v>
              </c:pt>
              <c:pt idx="17">
                <c:v>2005</c:v>
              </c:pt>
              <c:pt idx="18">
                <c:v>2006</c:v>
              </c:pt>
              <c:pt idx="19">
                <c:v>2007</c:v>
              </c:pt>
              <c:pt idx="20">
                <c:v>2008</c:v>
              </c:pt>
              <c:pt idx="21">
                <c:v>2009</c:v>
              </c:pt>
              <c:pt idx="22">
                <c:v>2010</c:v>
              </c:pt>
              <c:pt idx="23">
                <c:v>2011</c:v>
              </c:pt>
              <c:pt idx="24">
                <c:v>2012</c:v>
              </c:pt>
              <c:pt idx="25">
                <c:v>2013</c:v>
              </c:pt>
              <c:pt idx="26">
                <c:v>2014</c:v>
              </c:pt>
              <c:pt idx="27">
                <c:v>2015</c:v>
              </c:pt>
              <c:pt idx="28">
                <c:v>2016</c:v>
              </c:pt>
              <c:pt idx="29">
                <c:v>2017</c:v>
              </c:pt>
            </c:numLit>
          </c:cat>
          <c:val>
            <c:numLit>
              <c:formatCode>General</c:formatCode>
              <c:ptCount val="3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2</c:v>
              </c:pt>
              <c:pt idx="14">
                <c:v>20</c:v>
              </c:pt>
              <c:pt idx="15">
                <c:v>111</c:v>
              </c:pt>
              <c:pt idx="16">
                <c:v>170</c:v>
              </c:pt>
              <c:pt idx="17">
                <c:v>388</c:v>
              </c:pt>
              <c:pt idx="18">
                <c:v>217</c:v>
              </c:pt>
              <c:pt idx="19">
                <c:v>212</c:v>
              </c:pt>
              <c:pt idx="20">
                <c:v>93</c:v>
              </c:pt>
              <c:pt idx="21">
                <c:v>62</c:v>
              </c:pt>
              <c:pt idx="22">
                <c:v>62</c:v>
              </c:pt>
              <c:pt idx="23">
                <c:v>52</c:v>
              </c:pt>
              <c:pt idx="24">
                <c:v>44</c:v>
              </c:pt>
              <c:pt idx="25">
                <c:v>50</c:v>
              </c:pt>
              <c:pt idx="26">
                <c:v>30</c:v>
              </c:pt>
              <c:pt idx="27">
                <c:v>15</c:v>
              </c:pt>
              <c:pt idx="28">
                <c:v>1</c:v>
              </c:pt>
              <c:pt idx="29">
                <c:v>4</c:v>
              </c:pt>
            </c:numLit>
          </c:val>
        </c:ser>
        <c:ser>
          <c:idx val="3"/>
          <c:order val="3"/>
          <c:tx>
            <c:v>Archivados (*)</c:v>
          </c:tx>
          <c:spPr>
            <a:solidFill>
              <a:srgbClr val="FFCC00"/>
            </a:solidFill>
            <a:ln w="25400">
              <a:solidFill>
                <a:srgbClr val="FF9900"/>
              </a:solidFill>
              <a:prstDash val="solid"/>
            </a:ln>
          </c:spPr>
          <c:invertIfNegative val="0"/>
          <c:cat>
            <c:numLit>
              <c:formatCode>General</c:formatCode>
              <c:ptCount val="30"/>
              <c:pt idx="0">
                <c:v>1988</c:v>
              </c:pt>
              <c:pt idx="1">
                <c:v>1989</c:v>
              </c:pt>
              <c:pt idx="2">
                <c:v>1990</c:v>
              </c:pt>
              <c:pt idx="3">
                <c:v>1991</c:v>
              </c:pt>
              <c:pt idx="4">
                <c:v>1992</c:v>
              </c:pt>
              <c:pt idx="5">
                <c:v>1993</c:v>
              </c:pt>
              <c:pt idx="6">
                <c:v>1994</c:v>
              </c:pt>
              <c:pt idx="7">
                <c:v>1995</c:v>
              </c:pt>
              <c:pt idx="8">
                <c:v>1996</c:v>
              </c:pt>
              <c:pt idx="9">
                <c:v>1997</c:v>
              </c:pt>
              <c:pt idx="10">
                <c:v>1998</c:v>
              </c:pt>
              <c:pt idx="11">
                <c:v>1999</c:v>
              </c:pt>
              <c:pt idx="12">
                <c:v>2000</c:v>
              </c:pt>
              <c:pt idx="13">
                <c:v>2001</c:v>
              </c:pt>
              <c:pt idx="14">
                <c:v>2002</c:v>
              </c:pt>
              <c:pt idx="15">
                <c:v>2003</c:v>
              </c:pt>
              <c:pt idx="16">
                <c:v>2004</c:v>
              </c:pt>
              <c:pt idx="17">
                <c:v>2005</c:v>
              </c:pt>
              <c:pt idx="18">
                <c:v>2006</c:v>
              </c:pt>
              <c:pt idx="19">
                <c:v>2007</c:v>
              </c:pt>
              <c:pt idx="20">
                <c:v>2008</c:v>
              </c:pt>
              <c:pt idx="21">
                <c:v>2009</c:v>
              </c:pt>
              <c:pt idx="22">
                <c:v>2010</c:v>
              </c:pt>
              <c:pt idx="23">
                <c:v>2011</c:v>
              </c:pt>
              <c:pt idx="24">
                <c:v>2012</c:v>
              </c:pt>
              <c:pt idx="25">
                <c:v>2013</c:v>
              </c:pt>
              <c:pt idx="26">
                <c:v>2014</c:v>
              </c:pt>
              <c:pt idx="27">
                <c:v>2015</c:v>
              </c:pt>
              <c:pt idx="28">
                <c:v>2016</c:v>
              </c:pt>
              <c:pt idx="29">
                <c:v>2017</c:v>
              </c:pt>
            </c:numLit>
          </c:cat>
          <c:val>
            <c:numLit>
              <c:formatCode>General</c:formatCode>
              <c:ptCount val="30"/>
              <c:pt idx="0">
                <c:v>0</c:v>
              </c:pt>
              <c:pt idx="1">
                <c:v>8</c:v>
              </c:pt>
              <c:pt idx="2">
                <c:v>11</c:v>
              </c:pt>
              <c:pt idx="3">
                <c:v>4</c:v>
              </c:pt>
              <c:pt idx="4">
                <c:v>74</c:v>
              </c:pt>
              <c:pt idx="5">
                <c:v>7</c:v>
              </c:pt>
              <c:pt idx="6">
                <c:v>3</c:v>
              </c:pt>
              <c:pt idx="7">
                <c:v>14</c:v>
              </c:pt>
              <c:pt idx="8">
                <c:v>14</c:v>
              </c:pt>
              <c:pt idx="9">
                <c:v>2</c:v>
              </c:pt>
              <c:pt idx="10">
                <c:v>4</c:v>
              </c:pt>
              <c:pt idx="11">
                <c:v>11</c:v>
              </c:pt>
              <c:pt idx="12">
                <c:v>10</c:v>
              </c:pt>
              <c:pt idx="13">
                <c:v>17</c:v>
              </c:pt>
              <c:pt idx="14">
                <c:v>50</c:v>
              </c:pt>
              <c:pt idx="15">
                <c:v>45</c:v>
              </c:pt>
              <c:pt idx="16">
                <c:v>84</c:v>
              </c:pt>
              <c:pt idx="17">
                <c:v>158</c:v>
              </c:pt>
              <c:pt idx="18">
                <c:v>153</c:v>
              </c:pt>
              <c:pt idx="19">
                <c:v>200</c:v>
              </c:pt>
              <c:pt idx="20">
                <c:v>92</c:v>
              </c:pt>
              <c:pt idx="21">
                <c:v>438</c:v>
              </c:pt>
              <c:pt idx="22">
                <c:v>482</c:v>
              </c:pt>
              <c:pt idx="23">
                <c:v>228</c:v>
              </c:pt>
              <c:pt idx="24">
                <c:v>276</c:v>
              </c:pt>
              <c:pt idx="25">
                <c:v>362</c:v>
              </c:pt>
              <c:pt idx="26">
                <c:v>207</c:v>
              </c:pt>
              <c:pt idx="27">
                <c:v>138</c:v>
              </c:pt>
              <c:pt idx="28">
                <c:v>68</c:v>
              </c:pt>
              <c:pt idx="29">
                <c:v>108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6514528"/>
        <c:axId val="1366523232"/>
      </c:barChart>
      <c:catAx>
        <c:axId val="136651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652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5232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65145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925232594952869"/>
          <c:y val="0.11442812185790209"/>
          <c:w val="0.6809346691585757"/>
          <c:h val="6.21893158877527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39</xdr:row>
      <xdr:rowOff>114300</xdr:rowOff>
    </xdr:from>
    <xdr:to>
      <xdr:col>9</xdr:col>
      <xdr:colOff>704850</xdr:colOff>
      <xdr:row>65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70</xdr:row>
      <xdr:rowOff>28575</xdr:rowOff>
    </xdr:from>
    <xdr:to>
      <xdr:col>9</xdr:col>
      <xdr:colOff>714375</xdr:colOff>
      <xdr:row>93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96"/>
  <sheetViews>
    <sheetView tabSelected="1" view="pageBreakPreview" zoomScaleNormal="75" zoomScaleSheetLayoutView="100" workbookViewId="0">
      <selection activeCell="N8" sqref="N8"/>
    </sheetView>
  </sheetViews>
  <sheetFormatPr baseColWidth="10" defaultRowHeight="12.75" x14ac:dyDescent="0.2"/>
  <cols>
    <col min="1" max="1" width="9.140625" customWidth="1"/>
    <col min="2" max="2" width="9.85546875" customWidth="1"/>
    <col min="3" max="4" width="15.28515625" customWidth="1"/>
    <col min="5" max="5" width="13.28515625" customWidth="1"/>
    <col min="6" max="6" width="12.7109375" bestFit="1" customWidth="1"/>
    <col min="7" max="7" width="9.42578125" bestFit="1" customWidth="1"/>
    <col min="8" max="8" width="10.42578125" bestFit="1" customWidth="1"/>
    <col min="9" max="9" width="11.7109375" bestFit="1" customWidth="1"/>
    <col min="10" max="10" width="11.5703125" bestFit="1" customWidth="1"/>
    <col min="11" max="11" width="4.42578125" customWidth="1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1" ht="13.5" customHeight="1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21" customHeight="1" x14ac:dyDescent="0.2">
      <c r="A5" s="4" t="s">
        <v>2</v>
      </c>
      <c r="B5" s="5" t="s">
        <v>3</v>
      </c>
      <c r="C5" s="6" t="s">
        <v>4</v>
      </c>
      <c r="D5" s="7"/>
      <c r="E5" s="7"/>
      <c r="F5" s="7"/>
      <c r="G5" s="7"/>
      <c r="H5" s="7"/>
      <c r="I5" s="7"/>
      <c r="J5" s="8" t="s">
        <v>5</v>
      </c>
    </row>
    <row r="6" spans="1:11" ht="26.25" customHeight="1" x14ac:dyDescent="0.2">
      <c r="A6" s="9"/>
      <c r="B6" s="10"/>
      <c r="C6" s="11" t="s">
        <v>6</v>
      </c>
      <c r="D6" s="12"/>
      <c r="E6" s="12"/>
      <c r="F6" s="12"/>
      <c r="G6" s="13"/>
      <c r="H6" s="14" t="s">
        <v>7</v>
      </c>
      <c r="I6" s="15" t="s">
        <v>8</v>
      </c>
      <c r="J6" s="16"/>
    </row>
    <row r="7" spans="1:11" ht="19.5" customHeight="1" x14ac:dyDescent="0.2">
      <c r="A7" s="9"/>
      <c r="B7" s="10"/>
      <c r="C7" s="17" t="s">
        <v>9</v>
      </c>
      <c r="D7" s="17" t="s">
        <v>10</v>
      </c>
      <c r="E7" s="17" t="s">
        <v>11</v>
      </c>
      <c r="F7" s="17" t="s">
        <v>12</v>
      </c>
      <c r="G7" s="15" t="s">
        <v>13</v>
      </c>
      <c r="H7" s="18"/>
      <c r="I7" s="10"/>
      <c r="J7" s="16"/>
      <c r="K7" s="19"/>
    </row>
    <row r="8" spans="1:11" ht="18.75" customHeight="1" thickBot="1" x14ac:dyDescent="0.25">
      <c r="A8" s="20"/>
      <c r="B8" s="21"/>
      <c r="C8" s="21"/>
      <c r="D8" s="21"/>
      <c r="E8" s="21"/>
      <c r="F8" s="21"/>
      <c r="G8" s="21"/>
      <c r="H8" s="22"/>
      <c r="I8" s="21"/>
      <c r="J8" s="23"/>
      <c r="K8" s="19"/>
    </row>
    <row r="9" spans="1:11" ht="18" customHeight="1" x14ac:dyDescent="0.2">
      <c r="A9" s="24">
        <v>1988</v>
      </c>
      <c r="B9" s="25">
        <v>33</v>
      </c>
      <c r="C9" s="26" t="s">
        <v>14</v>
      </c>
      <c r="D9" s="26" t="s">
        <v>14</v>
      </c>
      <c r="E9" s="27" t="s">
        <v>14</v>
      </c>
      <c r="F9" s="26" t="s">
        <v>14</v>
      </c>
      <c r="G9" s="26" t="s">
        <v>14</v>
      </c>
      <c r="H9" s="26" t="s">
        <v>14</v>
      </c>
      <c r="I9" s="26" t="s">
        <v>14</v>
      </c>
      <c r="J9" s="28">
        <v>33</v>
      </c>
      <c r="K9" s="19"/>
    </row>
    <row r="10" spans="1:11" ht="14.1" customHeight="1" x14ac:dyDescent="0.2">
      <c r="A10" s="29">
        <v>1989</v>
      </c>
      <c r="B10" s="30">
        <v>122</v>
      </c>
      <c r="C10" s="30">
        <v>7</v>
      </c>
      <c r="D10" s="31" t="s">
        <v>14</v>
      </c>
      <c r="E10" s="32" t="s">
        <v>14</v>
      </c>
      <c r="F10" s="31" t="s">
        <v>14</v>
      </c>
      <c r="G10" s="30">
        <v>7</v>
      </c>
      <c r="H10" s="30">
        <v>8</v>
      </c>
      <c r="I10" s="30">
        <v>15</v>
      </c>
      <c r="J10" s="33">
        <v>107</v>
      </c>
      <c r="K10" s="19"/>
    </row>
    <row r="11" spans="1:11" ht="14.1" customHeight="1" x14ac:dyDescent="0.2">
      <c r="A11" s="29">
        <v>1990</v>
      </c>
      <c r="B11" s="30">
        <v>82</v>
      </c>
      <c r="C11" s="30">
        <v>13</v>
      </c>
      <c r="D11" s="31" t="s">
        <v>14</v>
      </c>
      <c r="E11" s="32" t="s">
        <v>14</v>
      </c>
      <c r="F11" s="31" t="s">
        <v>14</v>
      </c>
      <c r="G11" s="30">
        <v>13</v>
      </c>
      <c r="H11" s="30">
        <v>11</v>
      </c>
      <c r="I11" s="30">
        <v>24</v>
      </c>
      <c r="J11" s="33">
        <v>58</v>
      </c>
      <c r="K11" s="19"/>
    </row>
    <row r="12" spans="1:11" ht="14.1" customHeight="1" x14ac:dyDescent="0.2">
      <c r="A12" s="29">
        <v>1991</v>
      </c>
      <c r="B12" s="30">
        <v>142</v>
      </c>
      <c r="C12" s="30">
        <v>9</v>
      </c>
      <c r="D12" s="31" t="s">
        <v>14</v>
      </c>
      <c r="E12" s="32" t="s">
        <v>14</v>
      </c>
      <c r="F12" s="31" t="s">
        <v>14</v>
      </c>
      <c r="G12" s="30">
        <v>9</v>
      </c>
      <c r="H12" s="30">
        <v>4</v>
      </c>
      <c r="I12" s="30">
        <v>13</v>
      </c>
      <c r="J12" s="33">
        <v>129</v>
      </c>
      <c r="K12" s="19"/>
    </row>
    <row r="13" spans="1:11" ht="14.1" customHeight="1" x14ac:dyDescent="0.2">
      <c r="A13" s="29">
        <v>1992</v>
      </c>
      <c r="B13" s="30">
        <v>44</v>
      </c>
      <c r="C13" s="30">
        <v>67</v>
      </c>
      <c r="D13" s="31" t="s">
        <v>14</v>
      </c>
      <c r="E13" s="32" t="s">
        <v>14</v>
      </c>
      <c r="F13" s="31" t="s">
        <v>14</v>
      </c>
      <c r="G13" s="30">
        <v>67</v>
      </c>
      <c r="H13" s="30">
        <v>74</v>
      </c>
      <c r="I13" s="30">
        <v>141</v>
      </c>
      <c r="J13" s="33">
        <v>-97</v>
      </c>
      <c r="K13" s="19"/>
    </row>
    <row r="14" spans="1:11" ht="14.1" customHeight="1" x14ac:dyDescent="0.2">
      <c r="A14" s="29">
        <v>1993</v>
      </c>
      <c r="B14" s="30">
        <v>82</v>
      </c>
      <c r="C14" s="30">
        <v>44</v>
      </c>
      <c r="D14" s="31" t="s">
        <v>14</v>
      </c>
      <c r="E14" s="32" t="s">
        <v>14</v>
      </c>
      <c r="F14" s="31" t="s">
        <v>14</v>
      </c>
      <c r="G14" s="30">
        <v>44</v>
      </c>
      <c r="H14" s="30">
        <v>7</v>
      </c>
      <c r="I14" s="30">
        <v>51</v>
      </c>
      <c r="J14" s="33">
        <v>31</v>
      </c>
      <c r="K14" s="19"/>
    </row>
    <row r="15" spans="1:11" ht="14.1" customHeight="1" x14ac:dyDescent="0.2">
      <c r="A15" s="29">
        <v>1994</v>
      </c>
      <c r="B15" s="30">
        <v>59</v>
      </c>
      <c r="C15" s="30">
        <v>47</v>
      </c>
      <c r="D15" s="31" t="s">
        <v>14</v>
      </c>
      <c r="E15" s="32" t="s">
        <v>14</v>
      </c>
      <c r="F15" s="31" t="s">
        <v>14</v>
      </c>
      <c r="G15" s="30">
        <v>47</v>
      </c>
      <c r="H15" s="30">
        <v>3</v>
      </c>
      <c r="I15" s="30">
        <v>50</v>
      </c>
      <c r="J15" s="33">
        <v>9</v>
      </c>
      <c r="K15" s="19"/>
    </row>
    <row r="16" spans="1:11" ht="14.1" customHeight="1" x14ac:dyDescent="0.2">
      <c r="A16" s="29">
        <v>1995</v>
      </c>
      <c r="B16" s="30">
        <v>57</v>
      </c>
      <c r="C16" s="30">
        <v>31</v>
      </c>
      <c r="D16" s="31" t="s">
        <v>14</v>
      </c>
      <c r="E16" s="34">
        <v>10</v>
      </c>
      <c r="F16" s="31" t="s">
        <v>14</v>
      </c>
      <c r="G16" s="30">
        <v>41</v>
      </c>
      <c r="H16" s="30">
        <v>14</v>
      </c>
      <c r="I16" s="30">
        <v>55</v>
      </c>
      <c r="J16" s="33">
        <v>2</v>
      </c>
      <c r="K16" s="19"/>
    </row>
    <row r="17" spans="1:11" ht="14.1" customHeight="1" x14ac:dyDescent="0.2">
      <c r="A17" s="29">
        <v>1996</v>
      </c>
      <c r="B17" s="30">
        <v>71</v>
      </c>
      <c r="C17" s="30">
        <v>38</v>
      </c>
      <c r="D17" s="31" t="s">
        <v>14</v>
      </c>
      <c r="E17" s="34">
        <v>18</v>
      </c>
      <c r="F17" s="31" t="s">
        <v>14</v>
      </c>
      <c r="G17" s="30">
        <v>56</v>
      </c>
      <c r="H17" s="30">
        <v>14</v>
      </c>
      <c r="I17" s="30">
        <v>70</v>
      </c>
      <c r="J17" s="33">
        <v>1</v>
      </c>
      <c r="K17" s="19"/>
    </row>
    <row r="18" spans="1:11" ht="14.1" customHeight="1" x14ac:dyDescent="0.2">
      <c r="A18" s="29">
        <v>1997</v>
      </c>
      <c r="B18" s="30">
        <v>66</v>
      </c>
      <c r="C18" s="30">
        <v>28</v>
      </c>
      <c r="D18" s="31" t="s">
        <v>14</v>
      </c>
      <c r="E18" s="34">
        <v>10</v>
      </c>
      <c r="F18" s="31" t="s">
        <v>14</v>
      </c>
      <c r="G18" s="30">
        <v>38</v>
      </c>
      <c r="H18" s="30">
        <v>2</v>
      </c>
      <c r="I18" s="30">
        <v>40</v>
      </c>
      <c r="J18" s="33">
        <v>26</v>
      </c>
      <c r="K18" s="19"/>
    </row>
    <row r="19" spans="1:11" ht="14.1" customHeight="1" x14ac:dyDescent="0.2">
      <c r="A19" s="29">
        <v>1998</v>
      </c>
      <c r="B19" s="30">
        <v>106</v>
      </c>
      <c r="C19" s="30">
        <v>18</v>
      </c>
      <c r="D19" s="31" t="s">
        <v>14</v>
      </c>
      <c r="E19" s="34">
        <v>8</v>
      </c>
      <c r="F19" s="31" t="s">
        <v>14</v>
      </c>
      <c r="G19" s="30">
        <v>26</v>
      </c>
      <c r="H19" s="30">
        <v>4</v>
      </c>
      <c r="I19" s="30">
        <v>30</v>
      </c>
      <c r="J19" s="33">
        <v>76</v>
      </c>
      <c r="K19" s="19"/>
    </row>
    <row r="20" spans="1:11" ht="14.1" customHeight="1" x14ac:dyDescent="0.2">
      <c r="A20" s="29">
        <v>1999</v>
      </c>
      <c r="B20" s="30">
        <v>106</v>
      </c>
      <c r="C20" s="30">
        <v>34</v>
      </c>
      <c r="D20" s="31" t="s">
        <v>14</v>
      </c>
      <c r="E20" s="34">
        <v>13</v>
      </c>
      <c r="F20" s="31" t="s">
        <v>14</v>
      </c>
      <c r="G20" s="30">
        <v>47</v>
      </c>
      <c r="H20" s="30">
        <v>11</v>
      </c>
      <c r="I20" s="30">
        <v>58</v>
      </c>
      <c r="J20" s="33">
        <v>48</v>
      </c>
    </row>
    <row r="21" spans="1:11" ht="14.1" customHeight="1" x14ac:dyDescent="0.2">
      <c r="A21" s="29">
        <v>2000</v>
      </c>
      <c r="B21" s="30">
        <v>145</v>
      </c>
      <c r="C21" s="30">
        <v>52</v>
      </c>
      <c r="D21" s="31" t="s">
        <v>14</v>
      </c>
      <c r="E21" s="34">
        <v>26</v>
      </c>
      <c r="F21" s="31" t="s">
        <v>14</v>
      </c>
      <c r="G21" s="30">
        <v>78</v>
      </c>
      <c r="H21" s="30">
        <v>10</v>
      </c>
      <c r="I21" s="30">
        <v>88</v>
      </c>
      <c r="J21" s="33">
        <v>57</v>
      </c>
    </row>
    <row r="22" spans="1:11" ht="14.1" customHeight="1" x14ac:dyDescent="0.2">
      <c r="A22" s="29">
        <v>2001</v>
      </c>
      <c r="B22" s="30">
        <v>348</v>
      </c>
      <c r="C22" s="30">
        <v>86</v>
      </c>
      <c r="D22" s="31" t="s">
        <v>14</v>
      </c>
      <c r="E22" s="34">
        <v>35</v>
      </c>
      <c r="F22" s="30">
        <v>2</v>
      </c>
      <c r="G22" s="30">
        <v>123</v>
      </c>
      <c r="H22" s="30">
        <v>17</v>
      </c>
      <c r="I22" s="30">
        <v>140</v>
      </c>
      <c r="J22" s="33">
        <v>208</v>
      </c>
    </row>
    <row r="23" spans="1:11" ht="14.1" customHeight="1" x14ac:dyDescent="0.2">
      <c r="A23" s="29">
        <v>2002</v>
      </c>
      <c r="B23" s="30">
        <v>436</v>
      </c>
      <c r="C23" s="30">
        <v>74</v>
      </c>
      <c r="D23" s="31" t="s">
        <v>14</v>
      </c>
      <c r="E23" s="34">
        <v>158</v>
      </c>
      <c r="F23" s="30">
        <v>20</v>
      </c>
      <c r="G23" s="30">
        <v>252</v>
      </c>
      <c r="H23" s="30">
        <v>50</v>
      </c>
      <c r="I23" s="30">
        <v>302</v>
      </c>
      <c r="J23" s="33">
        <v>134</v>
      </c>
    </row>
    <row r="24" spans="1:11" ht="14.1" customHeight="1" x14ac:dyDescent="0.2">
      <c r="A24" s="29">
        <v>2003</v>
      </c>
      <c r="B24" s="30">
        <v>652</v>
      </c>
      <c r="C24" s="30">
        <v>108</v>
      </c>
      <c r="D24" s="31" t="s">
        <v>14</v>
      </c>
      <c r="E24" s="34">
        <v>158</v>
      </c>
      <c r="F24" s="30">
        <v>111</v>
      </c>
      <c r="G24" s="30">
        <v>377</v>
      </c>
      <c r="H24" s="30">
        <v>45</v>
      </c>
      <c r="I24" s="30">
        <v>422</v>
      </c>
      <c r="J24" s="33">
        <v>230</v>
      </c>
    </row>
    <row r="25" spans="1:11" ht="14.1" customHeight="1" x14ac:dyDescent="0.2">
      <c r="A25" s="29">
        <v>2004</v>
      </c>
      <c r="B25" s="30">
        <v>847</v>
      </c>
      <c r="C25" s="30">
        <v>56</v>
      </c>
      <c r="D25" s="31" t="s">
        <v>14</v>
      </c>
      <c r="E25" s="34">
        <v>116</v>
      </c>
      <c r="F25" s="30">
        <v>170</v>
      </c>
      <c r="G25" s="30">
        <v>343</v>
      </c>
      <c r="H25" s="30">
        <v>84</v>
      </c>
      <c r="I25" s="30">
        <v>427</v>
      </c>
      <c r="J25" s="33">
        <v>420</v>
      </c>
    </row>
    <row r="26" spans="1:11" ht="14.1" customHeight="1" x14ac:dyDescent="0.2">
      <c r="A26" s="29">
        <v>2005</v>
      </c>
      <c r="B26" s="30">
        <v>900</v>
      </c>
      <c r="C26" s="30">
        <v>87</v>
      </c>
      <c r="D26" s="31" t="s">
        <v>14</v>
      </c>
      <c r="E26" s="34">
        <v>126</v>
      </c>
      <c r="F26" s="30">
        <v>388</v>
      </c>
      <c r="G26" s="30">
        <v>601</v>
      </c>
      <c r="H26" s="30">
        <v>158</v>
      </c>
      <c r="I26" s="30">
        <v>759</v>
      </c>
      <c r="J26" s="33">
        <v>141</v>
      </c>
    </row>
    <row r="27" spans="1:11" ht="14.1" customHeight="1" x14ac:dyDescent="0.2">
      <c r="A27" s="29">
        <v>2006</v>
      </c>
      <c r="B27" s="30">
        <v>677</v>
      </c>
      <c r="C27" s="30">
        <v>164</v>
      </c>
      <c r="D27" s="31" t="s">
        <v>14</v>
      </c>
      <c r="E27" s="34">
        <v>155</v>
      </c>
      <c r="F27" s="30">
        <v>217</v>
      </c>
      <c r="G27" s="30">
        <v>537</v>
      </c>
      <c r="H27" s="30">
        <v>153</v>
      </c>
      <c r="I27" s="30">
        <v>690</v>
      </c>
      <c r="J27" s="33">
        <v>-13</v>
      </c>
    </row>
    <row r="28" spans="1:11" ht="14.1" customHeight="1" x14ac:dyDescent="0.2">
      <c r="A28" s="29">
        <v>2007</v>
      </c>
      <c r="B28" s="30">
        <v>631</v>
      </c>
      <c r="C28" s="30">
        <v>157</v>
      </c>
      <c r="D28" s="31" t="s">
        <v>14</v>
      </c>
      <c r="E28" s="34">
        <v>167</v>
      </c>
      <c r="F28" s="30">
        <v>212</v>
      </c>
      <c r="G28" s="30">
        <v>536</v>
      </c>
      <c r="H28" s="30">
        <v>200</v>
      </c>
      <c r="I28" s="30">
        <v>736</v>
      </c>
      <c r="J28" s="33">
        <v>-105</v>
      </c>
    </row>
    <row r="29" spans="1:11" ht="14.1" customHeight="1" x14ac:dyDescent="0.2">
      <c r="A29" s="29">
        <v>2008</v>
      </c>
      <c r="B29" s="30">
        <v>601</v>
      </c>
      <c r="C29" s="30">
        <v>134</v>
      </c>
      <c r="D29" s="31" t="s">
        <v>14</v>
      </c>
      <c r="E29" s="34">
        <v>104</v>
      </c>
      <c r="F29" s="30">
        <v>93</v>
      </c>
      <c r="G29" s="30">
        <v>331</v>
      </c>
      <c r="H29" s="30">
        <v>92</v>
      </c>
      <c r="I29" s="30">
        <v>423</v>
      </c>
      <c r="J29" s="33">
        <v>178</v>
      </c>
    </row>
    <row r="30" spans="1:11" ht="14.1" customHeight="1" x14ac:dyDescent="0.2">
      <c r="A30" s="29">
        <v>2009</v>
      </c>
      <c r="B30" s="30">
        <v>531</v>
      </c>
      <c r="C30" s="30">
        <v>120</v>
      </c>
      <c r="D30" s="31" t="s">
        <v>14</v>
      </c>
      <c r="E30" s="34">
        <v>162</v>
      </c>
      <c r="F30" s="30">
        <v>62</v>
      </c>
      <c r="G30" s="30">
        <v>344</v>
      </c>
      <c r="H30" s="30">
        <v>438</v>
      </c>
      <c r="I30" s="30">
        <v>782</v>
      </c>
      <c r="J30" s="33">
        <v>-251</v>
      </c>
    </row>
    <row r="31" spans="1:11" ht="14.1" customHeight="1" x14ac:dyDescent="0.2">
      <c r="A31" s="29">
        <v>2010</v>
      </c>
      <c r="B31" s="30">
        <v>549</v>
      </c>
      <c r="C31" s="30">
        <v>96</v>
      </c>
      <c r="D31" s="31" t="s">
        <v>14</v>
      </c>
      <c r="E31" s="34">
        <v>150</v>
      </c>
      <c r="F31" s="30">
        <v>62</v>
      </c>
      <c r="G31" s="30">
        <v>308</v>
      </c>
      <c r="H31" s="30">
        <v>482</v>
      </c>
      <c r="I31" s="30">
        <v>790</v>
      </c>
      <c r="J31" s="33">
        <v>-241</v>
      </c>
    </row>
    <row r="32" spans="1:11" ht="14.1" customHeight="1" x14ac:dyDescent="0.2">
      <c r="A32" s="29">
        <v>2011</v>
      </c>
      <c r="B32" s="30">
        <v>473</v>
      </c>
      <c r="C32" s="30">
        <v>82</v>
      </c>
      <c r="D32" s="31" t="s">
        <v>14</v>
      </c>
      <c r="E32" s="34">
        <v>171</v>
      </c>
      <c r="F32" s="30">
        <v>52</v>
      </c>
      <c r="G32" s="30">
        <v>305</v>
      </c>
      <c r="H32" s="30">
        <v>228</v>
      </c>
      <c r="I32" s="30">
        <f t="shared" ref="I32:I37" si="0">G32+H32</f>
        <v>533</v>
      </c>
      <c r="J32" s="33">
        <v>-60</v>
      </c>
    </row>
    <row r="33" spans="1:10" ht="14.1" customHeight="1" x14ac:dyDescent="0.2">
      <c r="A33" s="29">
        <v>2012</v>
      </c>
      <c r="B33" s="30">
        <v>323</v>
      </c>
      <c r="C33" s="30">
        <v>49</v>
      </c>
      <c r="D33" s="31" t="s">
        <v>14</v>
      </c>
      <c r="E33" s="34">
        <v>90</v>
      </c>
      <c r="F33" s="30">
        <v>44</v>
      </c>
      <c r="G33" s="30">
        <f>C33+E33+F33</f>
        <v>183</v>
      </c>
      <c r="H33" s="30">
        <v>276</v>
      </c>
      <c r="I33" s="30">
        <f t="shared" si="0"/>
        <v>459</v>
      </c>
      <c r="J33" s="33">
        <f t="shared" ref="J33:J38" si="1">B33-I33</f>
        <v>-136</v>
      </c>
    </row>
    <row r="34" spans="1:10" ht="14.1" customHeight="1" x14ac:dyDescent="0.2">
      <c r="A34" s="29">
        <v>2013</v>
      </c>
      <c r="B34" s="30">
        <v>292</v>
      </c>
      <c r="C34" s="30">
        <v>75</v>
      </c>
      <c r="D34" s="30"/>
      <c r="E34" s="34">
        <v>120</v>
      </c>
      <c r="F34" s="30">
        <v>50</v>
      </c>
      <c r="G34" s="30">
        <f>C34+E34+F34</f>
        <v>245</v>
      </c>
      <c r="H34" s="30">
        <v>362</v>
      </c>
      <c r="I34" s="30">
        <f t="shared" si="0"/>
        <v>607</v>
      </c>
      <c r="J34" s="33">
        <f t="shared" si="1"/>
        <v>-315</v>
      </c>
    </row>
    <row r="35" spans="1:10" ht="14.1" customHeight="1" x14ac:dyDescent="0.2">
      <c r="A35" s="29">
        <v>2014</v>
      </c>
      <c r="B35" s="30">
        <v>153</v>
      </c>
      <c r="C35" s="30">
        <v>57</v>
      </c>
      <c r="D35" s="30">
        <v>13</v>
      </c>
      <c r="E35" s="30">
        <v>101</v>
      </c>
      <c r="F35" s="34">
        <v>30</v>
      </c>
      <c r="G35" s="30">
        <f>C35+D35+E35+F35</f>
        <v>201</v>
      </c>
      <c r="H35" s="30">
        <v>207</v>
      </c>
      <c r="I35" s="30">
        <f t="shared" si="0"/>
        <v>408</v>
      </c>
      <c r="J35" s="33">
        <f t="shared" si="1"/>
        <v>-255</v>
      </c>
    </row>
    <row r="36" spans="1:10" x14ac:dyDescent="0.2">
      <c r="A36" s="35">
        <v>2015</v>
      </c>
      <c r="B36" s="36">
        <v>164</v>
      </c>
      <c r="C36" s="34">
        <v>34</v>
      </c>
      <c r="D36" s="30">
        <v>14</v>
      </c>
      <c r="E36" s="30">
        <v>74</v>
      </c>
      <c r="F36" s="30">
        <v>15</v>
      </c>
      <c r="G36" s="30">
        <f>C36+D36+E36+F36</f>
        <v>137</v>
      </c>
      <c r="H36" s="30">
        <v>138</v>
      </c>
      <c r="I36" s="34">
        <f t="shared" si="0"/>
        <v>275</v>
      </c>
      <c r="J36" s="33">
        <f t="shared" si="1"/>
        <v>-111</v>
      </c>
    </row>
    <row r="37" spans="1:10" x14ac:dyDescent="0.2">
      <c r="A37" s="35">
        <v>2016</v>
      </c>
      <c r="B37" s="36">
        <v>144</v>
      </c>
      <c r="C37" s="34">
        <v>5</v>
      </c>
      <c r="D37" s="30">
        <v>17</v>
      </c>
      <c r="E37" s="30">
        <v>26</v>
      </c>
      <c r="F37" s="30">
        <v>1</v>
      </c>
      <c r="G37" s="30">
        <f>C37+D37+E37+F37</f>
        <v>49</v>
      </c>
      <c r="H37" s="30">
        <v>68</v>
      </c>
      <c r="I37" s="34">
        <f t="shared" si="0"/>
        <v>117</v>
      </c>
      <c r="J37" s="33">
        <f t="shared" si="1"/>
        <v>27</v>
      </c>
    </row>
    <row r="38" spans="1:10" ht="13.5" thickBot="1" x14ac:dyDescent="0.25">
      <c r="A38" s="37">
        <v>2017</v>
      </c>
      <c r="B38" s="38">
        <v>140</v>
      </c>
      <c r="C38" s="38">
        <v>59</v>
      </c>
      <c r="D38" s="38">
        <v>20</v>
      </c>
      <c r="E38" s="38">
        <v>111</v>
      </c>
      <c r="F38" s="38">
        <v>4</v>
      </c>
      <c r="G38" s="38">
        <f>C38+D38+E38+F38</f>
        <v>194</v>
      </c>
      <c r="H38" s="38">
        <v>108</v>
      </c>
      <c r="I38" s="38">
        <f>G38+H38</f>
        <v>302</v>
      </c>
      <c r="J38" s="39">
        <f t="shared" si="1"/>
        <v>-162</v>
      </c>
    </row>
    <row r="39" spans="1:10" x14ac:dyDescent="0.2">
      <c r="A39" s="40"/>
      <c r="B39" s="41"/>
      <c r="C39" s="41"/>
      <c r="D39" s="41"/>
      <c r="E39" s="41"/>
      <c r="F39" s="41"/>
      <c r="G39" s="41"/>
      <c r="H39" s="41"/>
      <c r="I39" s="41"/>
      <c r="J39" s="41"/>
    </row>
    <row r="66" spans="1:4" x14ac:dyDescent="0.2">
      <c r="A66" s="42"/>
      <c r="B66" s="42"/>
      <c r="C66" s="42"/>
      <c r="D66" s="43"/>
    </row>
    <row r="67" spans="1:4" ht="15.95" customHeight="1" x14ac:dyDescent="0.2">
      <c r="A67" s="42" t="s">
        <v>15</v>
      </c>
      <c r="B67" s="42"/>
      <c r="C67" s="42"/>
      <c r="D67" s="43"/>
    </row>
    <row r="68" spans="1:4" ht="15.95" customHeight="1" x14ac:dyDescent="0.2">
      <c r="A68" s="43" t="s">
        <v>16</v>
      </c>
      <c r="B68" s="43"/>
      <c r="C68" s="43"/>
      <c r="D68" s="43"/>
    </row>
    <row r="69" spans="1:4" ht="15.95" customHeight="1" x14ac:dyDescent="0.2">
      <c r="A69" s="44" t="s">
        <v>17</v>
      </c>
      <c r="B69" s="43"/>
      <c r="C69" s="43"/>
      <c r="D69" s="43"/>
    </row>
    <row r="74" spans="1:4" s="45" customFormat="1" x14ac:dyDescent="0.2">
      <c r="A74"/>
      <c r="B74"/>
      <c r="C74"/>
      <c r="D74"/>
    </row>
    <row r="96" spans="1:10" ht="15.95" customHeight="1" x14ac:dyDescent="0.2">
      <c r="A96" s="46" t="s">
        <v>18</v>
      </c>
      <c r="B96" s="46"/>
      <c r="C96" s="46"/>
      <c r="D96" s="46"/>
      <c r="E96" s="46"/>
      <c r="F96" s="46"/>
      <c r="G96" s="46"/>
      <c r="H96" s="46"/>
      <c r="I96" s="46"/>
      <c r="J96" s="46"/>
    </row>
  </sheetData>
  <mergeCells count="16">
    <mergeCell ref="D7:D8"/>
    <mergeCell ref="E7:E8"/>
    <mergeCell ref="F7:F8"/>
    <mergeCell ref="G7:G8"/>
    <mergeCell ref="A66:C66"/>
    <mergeCell ref="A67:C67"/>
    <mergeCell ref="A1:J1"/>
    <mergeCell ref="A3:J3"/>
    <mergeCell ref="A5:A8"/>
    <mergeCell ref="B5:B8"/>
    <mergeCell ref="C5:I5"/>
    <mergeCell ref="J5:J8"/>
    <mergeCell ref="C6:G6"/>
    <mergeCell ref="H6:H8"/>
    <mergeCell ref="I6:I8"/>
    <mergeCell ref="C7:C8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10.1.1.1</vt:lpstr>
      <vt:lpstr>'10.1.1.1'!Área_de_impresión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2018-05-24T11:21:11Z</dcterms:created>
  <dcterms:modified xsi:type="dcterms:W3CDTF">2018-05-24T11:21:12Z</dcterms:modified>
</cp:coreProperties>
</file>