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3.1.1" sheetId="1" r:id="rId1"/>
  </sheets>
  <externalReferences>
    <externalReference r:id="rId2"/>
  </externalReferences>
  <definedNames>
    <definedName name="_xlnm.Print_Area" localSheetId="0">'7.3.1.1'!$A$1:$G$65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<sst xmlns="http://schemas.openxmlformats.org/spreadsheetml/2006/main" count="45" uniqueCount="14">
  <si>
    <t>ATMÓSFERA</t>
  </si>
  <si>
    <t>7.3.1.1. INVENTARIO NACIONAL DE EMISIONES DE CONTAMINANTES A LA ATMÓSFERA:</t>
  </si>
  <si>
    <t xml:space="preserve"> Serie histórica de emisiones de CO2 equivalente</t>
  </si>
  <si>
    <t>Año</t>
  </si>
  <si>
    <t xml:space="preserve">Emisiones </t>
  </si>
  <si>
    <t>Índice (Base 100=1990) *</t>
  </si>
  <si>
    <t>Emisiones Régimen ETS**</t>
  </si>
  <si>
    <t>Emisiones Sectores Difusos***</t>
  </si>
  <si>
    <r>
      <t>Kilotoneladas de 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equivalente</t>
    </r>
  </si>
  <si>
    <t>-</t>
  </si>
  <si>
    <t>PK: Protocolo de Kioto</t>
  </si>
  <si>
    <t xml:space="preserve">*La cifra del año base se toma como referencia las emisiones de CO2-eq del año 1990 </t>
  </si>
  <si>
    <t>** Para los años 2005-2012 se consideran las cifras de emisiones estimadas según la actual cobertura del régimen ETS</t>
  </si>
  <si>
    <t>*** Los Sectores Difusos no incluyen las emisiones de CO2 de la aviación doméstica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</si>
</sst>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/>
    <xf numFmtId="0" fontId="2" fillId="2" borderId="0">
      <alignment vertical="center"/>
    </xf>
    <xf numFmtId="0" fontId="2" fillId="0" borderId="0"/>
  </cellStyleXfs>
  <cellXfs count="34">
    <xf numFmtId="0" fontId="0" fillId="0" borderId="0" xfId="0"/>
    <xf numFmtId="0" fontId="3" fillId="2" borderId="0" xfId="2" applyFont="1" applyAlignment="1">
      <alignment horizontal="center"/>
    </xf>
    <xf numFmtId="0" fontId="2" fillId="2" borderId="0" xfId="2" applyFont="1"/>
    <xf numFmtId="0" fontId="4" fillId="2" borderId="0" xfId="2" applyFont="1" applyAlignment="1">
      <alignment horizontal="center"/>
    </xf>
    <xf numFmtId="0" fontId="2" fillId="2" borderId="1" xfId="2" applyFont="1" applyBorder="1"/>
    <xf numFmtId="0" fontId="2" fillId="2" borderId="0" xfId="2" applyFont="1" applyBorder="1"/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2" fillId="2" borderId="0" xfId="2" applyFont="1" applyBorder="1" applyAlignment="1">
      <alignment vertical="center" wrapText="1"/>
    </xf>
    <xf numFmtId="0" fontId="2" fillId="2" borderId="2" xfId="2" applyFont="1" applyBorder="1" applyAlignment="1">
      <alignment horizontal="center"/>
    </xf>
    <xf numFmtId="164" fontId="2" fillId="2" borderId="5" xfId="4" applyNumberFormat="1" applyFont="1" applyFill="1" applyBorder="1" applyAlignment="1" applyProtection="1">
      <alignment horizontal="center"/>
    </xf>
    <xf numFmtId="165" fontId="2" fillId="2" borderId="5" xfId="1" applyNumberFormat="1" applyFont="1" applyFill="1" applyBorder="1" applyAlignment="1" applyProtection="1">
      <alignment horizontal="center"/>
    </xf>
    <xf numFmtId="165" fontId="2" fillId="2" borderId="6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2" fillId="2" borderId="0" xfId="2" applyFont="1" applyBorder="1" applyAlignment="1">
      <alignment horizontal="center"/>
    </xf>
    <xf numFmtId="164" fontId="2" fillId="2" borderId="7" xfId="4" applyNumberFormat="1" applyFont="1" applyFill="1" applyBorder="1" applyAlignment="1" applyProtection="1">
      <alignment horizontal="center"/>
    </xf>
    <xf numFmtId="165" fontId="2" fillId="2" borderId="7" xfId="1" applyNumberFormat="1" applyFont="1" applyFill="1" applyBorder="1" applyAlignment="1" applyProtection="1">
      <alignment horizontal="center"/>
    </xf>
    <xf numFmtId="165" fontId="2" fillId="2" borderId="8" xfId="1" applyNumberFormat="1" applyFont="1" applyFill="1" applyBorder="1" applyAlignment="1" applyProtection="1">
      <alignment horizontal="center"/>
    </xf>
    <xf numFmtId="165" fontId="2" fillId="2" borderId="9" xfId="1" applyNumberFormat="1" applyFont="1" applyFill="1" applyBorder="1" applyAlignment="1" applyProtection="1">
      <alignment horizontal="center"/>
    </xf>
    <xf numFmtId="164" fontId="2" fillId="2" borderId="9" xfId="4" applyNumberFormat="1" applyFont="1" applyFill="1" applyBorder="1" applyAlignment="1" applyProtection="1">
      <alignment horizontal="center"/>
    </xf>
    <xf numFmtId="0" fontId="6" fillId="2" borderId="0" xfId="2" applyFont="1"/>
    <xf numFmtId="0" fontId="2" fillId="2" borderId="1" xfId="2" applyFont="1" applyBorder="1" applyAlignment="1">
      <alignment horizontal="center"/>
    </xf>
    <xf numFmtId="164" fontId="2" fillId="2" borderId="10" xfId="4" applyNumberFormat="1" applyFont="1" applyFill="1" applyBorder="1" applyAlignment="1" applyProtection="1">
      <alignment horizontal="center"/>
    </xf>
    <xf numFmtId="165" fontId="2" fillId="2" borderId="4" xfId="1" applyNumberFormat="1" applyFont="1" applyFill="1" applyBorder="1" applyAlignment="1" applyProtection="1">
      <alignment horizontal="center"/>
    </xf>
    <xf numFmtId="164" fontId="2" fillId="2" borderId="4" xfId="4" applyNumberFormat="1" applyFont="1" applyFill="1" applyBorder="1" applyAlignment="1" applyProtection="1">
      <alignment horizontal="center"/>
    </xf>
    <xf numFmtId="0" fontId="2" fillId="2" borderId="0" xfId="2" applyFont="1" applyAlignment="1">
      <alignment horizontal="left"/>
    </xf>
    <xf numFmtId="0" fontId="2" fillId="2" borderId="0" xfId="2" applyFont="1" applyAlignment="1">
      <alignment horizontal="left"/>
    </xf>
    <xf numFmtId="3" fontId="6" fillId="2" borderId="0" xfId="2" applyNumberFormat="1" applyFont="1"/>
    <xf numFmtId="3" fontId="7" fillId="2" borderId="0" xfId="2" applyNumberFormat="1" applyFont="1"/>
    <xf numFmtId="0" fontId="7" fillId="2" borderId="0" xfId="2" applyFont="1"/>
  </cellXfs>
  <cellStyles count="5">
    <cellStyle name="Normal" xfId="0" builtinId="0"/>
    <cellStyle name="Normal 2" xfId="4"/>
    <cellStyle name="Normal_AE_2008_11" xfId="3"/>
    <cellStyle name="Normal_AE08-C07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las emisiones de gases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efecto invernadero. Kilotoneladas de 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equivalente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'7.3.1.1'!#¡REF!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'7.3.1.1'!#¡REF!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'7.3.1.1'!#¡REF!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5243616"/>
        <c:axId val="1365245248"/>
      </c:lineChart>
      <c:catAx>
        <c:axId val="13652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5245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3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Índice de evolución de las emisiones totales de gases de efecto invernadero. Kilotoneladas de 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equivalente</a:t>
            </a:r>
          </a:p>
        </c:rich>
      </c:tx>
      <c:layout>
        <c:manualLayout>
          <c:xMode val="edge"/>
          <c:yMode val="edge"/>
          <c:x val="0.12867141654243391"/>
          <c:y val="2.9354235485563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093732342171966E-2"/>
          <c:y val="0.14481422839544544"/>
          <c:w val="0.89903706584672405"/>
          <c:h val="0.7866935110131009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3.676590793513825E-4"/>
                  <c:y val="-1.868858044549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4.0741165916047553E-2"/>
                  <c:y val="1.6059450537291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4.8462255358807112E-2"/>
                  <c:y val="2.3483365949119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3.4364261168384751E-2"/>
                  <c:y val="-2.3483365949119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5.1387461459403904E-3"/>
                  <c:y val="-2.6092628832354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2.0554984583761714E-2"/>
                  <c:y val="3.1311154598825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'7.3.1.1'!$B$8:$B$34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'7.3.1.1'!$C$8:$C$34</c:f>
              <c:numCache>
                <c:formatCode>#\,##0__;\–#\,##0__;0__;@__</c:formatCode>
                <c:ptCount val="27"/>
                <c:pt idx="0">
                  <c:v>287656.3694380002</c:v>
                </c:pt>
                <c:pt idx="1">
                  <c:v>295707.1609426004</c:v>
                </c:pt>
                <c:pt idx="2">
                  <c:v>305378.88344713923</c:v>
                </c:pt>
                <c:pt idx="3">
                  <c:v>295209.86888791341</c:v>
                </c:pt>
                <c:pt idx="4">
                  <c:v>311520.65412332519</c:v>
                </c:pt>
                <c:pt idx="5">
                  <c:v>327487.36510607944</c:v>
                </c:pt>
                <c:pt idx="6">
                  <c:v>318868.90365550958</c:v>
                </c:pt>
                <c:pt idx="7">
                  <c:v>333140.14659247518</c:v>
                </c:pt>
                <c:pt idx="8">
                  <c:v>343117.45493775402</c:v>
                </c:pt>
                <c:pt idx="9">
                  <c:v>370262.77544724161</c:v>
                </c:pt>
                <c:pt idx="10">
                  <c:v>385572.18029956101</c:v>
                </c:pt>
                <c:pt idx="11">
                  <c:v>383100.54964608798</c:v>
                </c:pt>
                <c:pt idx="12">
                  <c:v>401583.37146639638</c:v>
                </c:pt>
                <c:pt idx="13">
                  <c:v>409170.24944073841</c:v>
                </c:pt>
                <c:pt idx="14">
                  <c:v>424452.21272483416</c:v>
                </c:pt>
                <c:pt idx="15">
                  <c:v>439069.85353335802</c:v>
                </c:pt>
                <c:pt idx="16">
                  <c:v>432289.11132444016</c:v>
                </c:pt>
                <c:pt idx="17">
                  <c:v>443471.08571294416</c:v>
                </c:pt>
                <c:pt idx="18">
                  <c:v>409932.00064756098</c:v>
                </c:pt>
                <c:pt idx="19">
                  <c:v>370643.259959666</c:v>
                </c:pt>
                <c:pt idx="20">
                  <c:v>355884.59822217142</c:v>
                </c:pt>
                <c:pt idx="21">
                  <c:v>355442.56853353541</c:v>
                </c:pt>
                <c:pt idx="22">
                  <c:v>348928.05288745399</c:v>
                </c:pt>
                <c:pt idx="23">
                  <c:v>321918.85334012355</c:v>
                </c:pt>
                <c:pt idx="24">
                  <c:v>324326.87064508221</c:v>
                </c:pt>
                <c:pt idx="25">
                  <c:v>335859.35829760978</c:v>
                </c:pt>
                <c:pt idx="26">
                  <c:v>324707.50842293852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5246336"/>
        <c:axId val="1365233824"/>
      </c:lineChart>
      <c:catAx>
        <c:axId val="13652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233824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6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2</xdr:col>
      <xdr:colOff>2676525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39</xdr:row>
      <xdr:rowOff>28575</xdr:rowOff>
    </xdr:from>
    <xdr:to>
      <xdr:col>6</xdr:col>
      <xdr:colOff>50800</xdr:colOff>
      <xdr:row>64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2.1"/>
      <sheetName val="7.1.3.1"/>
      <sheetName val="GR.7.1.3.1"/>
      <sheetName val="GR.7.1.3.1(2)"/>
      <sheetName val="7.1.4.1"/>
      <sheetName val="7.1.4.2"/>
      <sheetName val="7.1.4.3"/>
      <sheetName val="7.1.5.1"/>
      <sheetName val="7.1.5.2"/>
      <sheetName val="7.1.5.3"/>
      <sheetName val="7.1.6.1"/>
      <sheetName val="7.1.7.1"/>
      <sheetName val="7.1.7.2"/>
      <sheetName val="7.1.7.3"/>
      <sheetName val="7.1.8.1"/>
      <sheetName val="7.1.8.2"/>
      <sheetName val="7.1.9.1"/>
      <sheetName val="7.1.10.1"/>
      <sheetName val="7.1.11.1"/>
      <sheetName val="7.1.12.1"/>
      <sheetName val="7.1.12.2"/>
      <sheetName val="7.1.13.1"/>
      <sheetName val="7.1.13.2"/>
      <sheetName val="7.1.14.1"/>
      <sheetName val="7.1.14.2"/>
      <sheetName val="7.1.15.1"/>
      <sheetName val="7.1.15.2"/>
      <sheetName val="7.1.16.1"/>
      <sheetName val="7.1.16.2"/>
      <sheetName val="7.2.1"/>
      <sheetName val="7.2.2"/>
      <sheetName val="7.2.3"/>
      <sheetName val="7.2.4"/>
      <sheetName val="7.2.5"/>
      <sheetName val="7.2.6"/>
      <sheetName val="7.2.7"/>
      <sheetName val="7.2.8"/>
      <sheetName val="7.2.9"/>
      <sheetName val="7.2.10"/>
      <sheetName val="7.2.11"/>
      <sheetName val="7.2.12"/>
      <sheetName val="7.2.13"/>
      <sheetName val="7.2.14"/>
      <sheetName val="7.2.15"/>
      <sheetName val="7.3.1.1"/>
      <sheetName val="7.3.1.2"/>
      <sheetName val="7.3.1.3"/>
      <sheetName val="7.3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8">
          <cell r="B8">
            <v>1990</v>
          </cell>
          <cell r="C8">
            <v>287656.3694380002</v>
          </cell>
        </row>
        <row r="9">
          <cell r="B9">
            <v>1991</v>
          </cell>
          <cell r="C9">
            <v>295707.1609426004</v>
          </cell>
        </row>
        <row r="10">
          <cell r="B10">
            <v>1992</v>
          </cell>
          <cell r="C10">
            <v>305378.88344713923</v>
          </cell>
        </row>
        <row r="11">
          <cell r="B11">
            <v>1993</v>
          </cell>
          <cell r="C11">
            <v>295209.86888791341</v>
          </cell>
        </row>
        <row r="12">
          <cell r="B12">
            <v>1994</v>
          </cell>
          <cell r="C12">
            <v>311520.65412332519</v>
          </cell>
        </row>
        <row r="13">
          <cell r="B13">
            <v>1995</v>
          </cell>
          <cell r="C13">
            <v>327487.36510607944</v>
          </cell>
        </row>
        <row r="14">
          <cell r="B14">
            <v>1996</v>
          </cell>
          <cell r="C14">
            <v>318868.90365550958</v>
          </cell>
        </row>
        <row r="15">
          <cell r="B15">
            <v>1997</v>
          </cell>
          <cell r="C15">
            <v>333140.14659247518</v>
          </cell>
        </row>
        <row r="16">
          <cell r="B16">
            <v>1998</v>
          </cell>
          <cell r="C16">
            <v>343117.45493775402</v>
          </cell>
        </row>
        <row r="17">
          <cell r="B17">
            <v>1999</v>
          </cell>
          <cell r="C17">
            <v>370262.77544724161</v>
          </cell>
        </row>
        <row r="18">
          <cell r="B18">
            <v>2000</v>
          </cell>
          <cell r="C18">
            <v>385572.18029956101</v>
          </cell>
        </row>
        <row r="19">
          <cell r="B19">
            <v>2001</v>
          </cell>
          <cell r="C19">
            <v>383100.54964608798</v>
          </cell>
        </row>
        <row r="20">
          <cell r="B20">
            <v>2002</v>
          </cell>
          <cell r="C20">
            <v>401583.37146639638</v>
          </cell>
        </row>
        <row r="21">
          <cell r="B21">
            <v>2003</v>
          </cell>
          <cell r="C21">
            <v>409170.24944073841</v>
          </cell>
        </row>
        <row r="22">
          <cell r="B22">
            <v>2004</v>
          </cell>
          <cell r="C22">
            <v>424452.21272483416</v>
          </cell>
        </row>
        <row r="23">
          <cell r="B23">
            <v>2005</v>
          </cell>
          <cell r="C23">
            <v>439069.85353335802</v>
          </cell>
        </row>
        <row r="24">
          <cell r="B24">
            <v>2006</v>
          </cell>
          <cell r="C24">
            <v>432289.11132444016</v>
          </cell>
        </row>
        <row r="25">
          <cell r="B25">
            <v>2007</v>
          </cell>
          <cell r="C25">
            <v>443471.08571294416</v>
          </cell>
        </row>
        <row r="26">
          <cell r="B26">
            <v>2008</v>
          </cell>
          <cell r="C26">
            <v>409932.00064756098</v>
          </cell>
        </row>
        <row r="27">
          <cell r="B27">
            <v>2009</v>
          </cell>
          <cell r="C27">
            <v>370643.259959666</v>
          </cell>
        </row>
        <row r="28">
          <cell r="B28">
            <v>2010</v>
          </cell>
          <cell r="C28">
            <v>355884.59822217142</v>
          </cell>
        </row>
        <row r="29">
          <cell r="B29">
            <v>2011</v>
          </cell>
          <cell r="C29">
            <v>355442.56853353541</v>
          </cell>
        </row>
        <row r="30">
          <cell r="B30">
            <v>2012</v>
          </cell>
          <cell r="C30">
            <v>348928.05288745399</v>
          </cell>
        </row>
        <row r="31">
          <cell r="B31">
            <v>2013</v>
          </cell>
          <cell r="C31">
            <v>321918.85334012355</v>
          </cell>
        </row>
        <row r="32">
          <cell r="B32">
            <v>2014</v>
          </cell>
          <cell r="C32">
            <v>324326.87064508221</v>
          </cell>
        </row>
        <row r="33">
          <cell r="B33">
            <v>2015</v>
          </cell>
          <cell r="C33">
            <v>335859.35829760978</v>
          </cell>
        </row>
        <row r="34">
          <cell r="B34">
            <v>2016</v>
          </cell>
          <cell r="C34">
            <v>324707.50842293852</v>
          </cell>
        </row>
      </sheetData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B1:M68"/>
  <sheetViews>
    <sheetView tabSelected="1" zoomScale="85" zoomScaleNormal="85" zoomScaleSheetLayoutView="100" workbookViewId="0">
      <selection activeCell="B8" sqref="B8"/>
    </sheetView>
  </sheetViews>
  <sheetFormatPr baseColWidth="10" defaultRowHeight="12.75" x14ac:dyDescent="0.2"/>
  <cols>
    <col min="1" max="1" width="11.42578125" style="2"/>
    <col min="2" max="2" width="36.140625" style="2" customWidth="1"/>
    <col min="3" max="6" width="37.42578125" style="2" customWidth="1"/>
    <col min="7" max="259" width="11.42578125" style="2"/>
    <col min="260" max="260" width="32" style="2" customWidth="1"/>
    <col min="261" max="261" width="33.85546875" style="2" customWidth="1"/>
    <col min="262" max="262" width="30.28515625" style="2" customWidth="1"/>
    <col min="263" max="515" width="11.42578125" style="2"/>
    <col min="516" max="516" width="32" style="2" customWidth="1"/>
    <col min="517" max="517" width="33.85546875" style="2" customWidth="1"/>
    <col min="518" max="518" width="30.28515625" style="2" customWidth="1"/>
    <col min="519" max="771" width="11.42578125" style="2"/>
    <col min="772" max="772" width="32" style="2" customWidth="1"/>
    <col min="773" max="773" width="33.85546875" style="2" customWidth="1"/>
    <col min="774" max="774" width="30.28515625" style="2" customWidth="1"/>
    <col min="775" max="1027" width="11.42578125" style="2"/>
    <col min="1028" max="1028" width="32" style="2" customWidth="1"/>
    <col min="1029" max="1029" width="33.85546875" style="2" customWidth="1"/>
    <col min="1030" max="1030" width="30.28515625" style="2" customWidth="1"/>
    <col min="1031" max="1283" width="11.42578125" style="2"/>
    <col min="1284" max="1284" width="32" style="2" customWidth="1"/>
    <col min="1285" max="1285" width="33.85546875" style="2" customWidth="1"/>
    <col min="1286" max="1286" width="30.28515625" style="2" customWidth="1"/>
    <col min="1287" max="1539" width="11.42578125" style="2"/>
    <col min="1540" max="1540" width="32" style="2" customWidth="1"/>
    <col min="1541" max="1541" width="33.85546875" style="2" customWidth="1"/>
    <col min="1542" max="1542" width="30.28515625" style="2" customWidth="1"/>
    <col min="1543" max="1795" width="11.42578125" style="2"/>
    <col min="1796" max="1796" width="32" style="2" customWidth="1"/>
    <col min="1797" max="1797" width="33.85546875" style="2" customWidth="1"/>
    <col min="1798" max="1798" width="30.28515625" style="2" customWidth="1"/>
    <col min="1799" max="2051" width="11.42578125" style="2"/>
    <col min="2052" max="2052" width="32" style="2" customWidth="1"/>
    <col min="2053" max="2053" width="33.85546875" style="2" customWidth="1"/>
    <col min="2054" max="2054" width="30.28515625" style="2" customWidth="1"/>
    <col min="2055" max="2307" width="11.42578125" style="2"/>
    <col min="2308" max="2308" width="32" style="2" customWidth="1"/>
    <col min="2309" max="2309" width="33.85546875" style="2" customWidth="1"/>
    <col min="2310" max="2310" width="30.28515625" style="2" customWidth="1"/>
    <col min="2311" max="2563" width="11.42578125" style="2"/>
    <col min="2564" max="2564" width="32" style="2" customWidth="1"/>
    <col min="2565" max="2565" width="33.85546875" style="2" customWidth="1"/>
    <col min="2566" max="2566" width="30.28515625" style="2" customWidth="1"/>
    <col min="2567" max="2819" width="11.42578125" style="2"/>
    <col min="2820" max="2820" width="32" style="2" customWidth="1"/>
    <col min="2821" max="2821" width="33.85546875" style="2" customWidth="1"/>
    <col min="2822" max="2822" width="30.28515625" style="2" customWidth="1"/>
    <col min="2823" max="3075" width="11.42578125" style="2"/>
    <col min="3076" max="3076" width="32" style="2" customWidth="1"/>
    <col min="3077" max="3077" width="33.85546875" style="2" customWidth="1"/>
    <col min="3078" max="3078" width="30.28515625" style="2" customWidth="1"/>
    <col min="3079" max="3331" width="11.42578125" style="2"/>
    <col min="3332" max="3332" width="32" style="2" customWidth="1"/>
    <col min="3333" max="3333" width="33.85546875" style="2" customWidth="1"/>
    <col min="3334" max="3334" width="30.28515625" style="2" customWidth="1"/>
    <col min="3335" max="3587" width="11.42578125" style="2"/>
    <col min="3588" max="3588" width="32" style="2" customWidth="1"/>
    <col min="3589" max="3589" width="33.85546875" style="2" customWidth="1"/>
    <col min="3590" max="3590" width="30.28515625" style="2" customWidth="1"/>
    <col min="3591" max="3843" width="11.42578125" style="2"/>
    <col min="3844" max="3844" width="32" style="2" customWidth="1"/>
    <col min="3845" max="3845" width="33.85546875" style="2" customWidth="1"/>
    <col min="3846" max="3846" width="30.28515625" style="2" customWidth="1"/>
    <col min="3847" max="4099" width="11.42578125" style="2"/>
    <col min="4100" max="4100" width="32" style="2" customWidth="1"/>
    <col min="4101" max="4101" width="33.85546875" style="2" customWidth="1"/>
    <col min="4102" max="4102" width="30.28515625" style="2" customWidth="1"/>
    <col min="4103" max="4355" width="11.42578125" style="2"/>
    <col min="4356" max="4356" width="32" style="2" customWidth="1"/>
    <col min="4357" max="4357" width="33.85546875" style="2" customWidth="1"/>
    <col min="4358" max="4358" width="30.28515625" style="2" customWidth="1"/>
    <col min="4359" max="4611" width="11.42578125" style="2"/>
    <col min="4612" max="4612" width="32" style="2" customWidth="1"/>
    <col min="4613" max="4613" width="33.85546875" style="2" customWidth="1"/>
    <col min="4614" max="4614" width="30.28515625" style="2" customWidth="1"/>
    <col min="4615" max="4867" width="11.42578125" style="2"/>
    <col min="4868" max="4868" width="32" style="2" customWidth="1"/>
    <col min="4869" max="4869" width="33.85546875" style="2" customWidth="1"/>
    <col min="4870" max="4870" width="30.28515625" style="2" customWidth="1"/>
    <col min="4871" max="5123" width="11.42578125" style="2"/>
    <col min="5124" max="5124" width="32" style="2" customWidth="1"/>
    <col min="5125" max="5125" width="33.85546875" style="2" customWidth="1"/>
    <col min="5126" max="5126" width="30.28515625" style="2" customWidth="1"/>
    <col min="5127" max="5379" width="11.42578125" style="2"/>
    <col min="5380" max="5380" width="32" style="2" customWidth="1"/>
    <col min="5381" max="5381" width="33.85546875" style="2" customWidth="1"/>
    <col min="5382" max="5382" width="30.28515625" style="2" customWidth="1"/>
    <col min="5383" max="5635" width="11.42578125" style="2"/>
    <col min="5636" max="5636" width="32" style="2" customWidth="1"/>
    <col min="5637" max="5637" width="33.85546875" style="2" customWidth="1"/>
    <col min="5638" max="5638" width="30.28515625" style="2" customWidth="1"/>
    <col min="5639" max="5891" width="11.42578125" style="2"/>
    <col min="5892" max="5892" width="32" style="2" customWidth="1"/>
    <col min="5893" max="5893" width="33.85546875" style="2" customWidth="1"/>
    <col min="5894" max="5894" width="30.28515625" style="2" customWidth="1"/>
    <col min="5895" max="6147" width="11.42578125" style="2"/>
    <col min="6148" max="6148" width="32" style="2" customWidth="1"/>
    <col min="6149" max="6149" width="33.85546875" style="2" customWidth="1"/>
    <col min="6150" max="6150" width="30.28515625" style="2" customWidth="1"/>
    <col min="6151" max="6403" width="11.42578125" style="2"/>
    <col min="6404" max="6404" width="32" style="2" customWidth="1"/>
    <col min="6405" max="6405" width="33.85546875" style="2" customWidth="1"/>
    <col min="6406" max="6406" width="30.28515625" style="2" customWidth="1"/>
    <col min="6407" max="6659" width="11.42578125" style="2"/>
    <col min="6660" max="6660" width="32" style="2" customWidth="1"/>
    <col min="6661" max="6661" width="33.85546875" style="2" customWidth="1"/>
    <col min="6662" max="6662" width="30.28515625" style="2" customWidth="1"/>
    <col min="6663" max="6915" width="11.42578125" style="2"/>
    <col min="6916" max="6916" width="32" style="2" customWidth="1"/>
    <col min="6917" max="6917" width="33.85546875" style="2" customWidth="1"/>
    <col min="6918" max="6918" width="30.28515625" style="2" customWidth="1"/>
    <col min="6919" max="7171" width="11.42578125" style="2"/>
    <col min="7172" max="7172" width="32" style="2" customWidth="1"/>
    <col min="7173" max="7173" width="33.85546875" style="2" customWidth="1"/>
    <col min="7174" max="7174" width="30.28515625" style="2" customWidth="1"/>
    <col min="7175" max="7427" width="11.42578125" style="2"/>
    <col min="7428" max="7428" width="32" style="2" customWidth="1"/>
    <col min="7429" max="7429" width="33.85546875" style="2" customWidth="1"/>
    <col min="7430" max="7430" width="30.28515625" style="2" customWidth="1"/>
    <col min="7431" max="7683" width="11.42578125" style="2"/>
    <col min="7684" max="7684" width="32" style="2" customWidth="1"/>
    <col min="7685" max="7685" width="33.85546875" style="2" customWidth="1"/>
    <col min="7686" max="7686" width="30.28515625" style="2" customWidth="1"/>
    <col min="7687" max="7939" width="11.42578125" style="2"/>
    <col min="7940" max="7940" width="32" style="2" customWidth="1"/>
    <col min="7941" max="7941" width="33.85546875" style="2" customWidth="1"/>
    <col min="7942" max="7942" width="30.28515625" style="2" customWidth="1"/>
    <col min="7943" max="8195" width="11.42578125" style="2"/>
    <col min="8196" max="8196" width="32" style="2" customWidth="1"/>
    <col min="8197" max="8197" width="33.85546875" style="2" customWidth="1"/>
    <col min="8198" max="8198" width="30.28515625" style="2" customWidth="1"/>
    <col min="8199" max="8451" width="11.42578125" style="2"/>
    <col min="8452" max="8452" width="32" style="2" customWidth="1"/>
    <col min="8453" max="8453" width="33.85546875" style="2" customWidth="1"/>
    <col min="8454" max="8454" width="30.28515625" style="2" customWidth="1"/>
    <col min="8455" max="8707" width="11.42578125" style="2"/>
    <col min="8708" max="8708" width="32" style="2" customWidth="1"/>
    <col min="8709" max="8709" width="33.85546875" style="2" customWidth="1"/>
    <col min="8710" max="8710" width="30.28515625" style="2" customWidth="1"/>
    <col min="8711" max="8963" width="11.42578125" style="2"/>
    <col min="8964" max="8964" width="32" style="2" customWidth="1"/>
    <col min="8965" max="8965" width="33.85546875" style="2" customWidth="1"/>
    <col min="8966" max="8966" width="30.28515625" style="2" customWidth="1"/>
    <col min="8967" max="9219" width="11.42578125" style="2"/>
    <col min="9220" max="9220" width="32" style="2" customWidth="1"/>
    <col min="9221" max="9221" width="33.85546875" style="2" customWidth="1"/>
    <col min="9222" max="9222" width="30.28515625" style="2" customWidth="1"/>
    <col min="9223" max="9475" width="11.42578125" style="2"/>
    <col min="9476" max="9476" width="32" style="2" customWidth="1"/>
    <col min="9477" max="9477" width="33.85546875" style="2" customWidth="1"/>
    <col min="9478" max="9478" width="30.28515625" style="2" customWidth="1"/>
    <col min="9479" max="9731" width="11.42578125" style="2"/>
    <col min="9732" max="9732" width="32" style="2" customWidth="1"/>
    <col min="9733" max="9733" width="33.85546875" style="2" customWidth="1"/>
    <col min="9734" max="9734" width="30.28515625" style="2" customWidth="1"/>
    <col min="9735" max="9987" width="11.42578125" style="2"/>
    <col min="9988" max="9988" width="32" style="2" customWidth="1"/>
    <col min="9989" max="9989" width="33.85546875" style="2" customWidth="1"/>
    <col min="9990" max="9990" width="30.28515625" style="2" customWidth="1"/>
    <col min="9991" max="10243" width="11.42578125" style="2"/>
    <col min="10244" max="10244" width="32" style="2" customWidth="1"/>
    <col min="10245" max="10245" width="33.85546875" style="2" customWidth="1"/>
    <col min="10246" max="10246" width="30.28515625" style="2" customWidth="1"/>
    <col min="10247" max="10499" width="11.42578125" style="2"/>
    <col min="10500" max="10500" width="32" style="2" customWidth="1"/>
    <col min="10501" max="10501" width="33.85546875" style="2" customWidth="1"/>
    <col min="10502" max="10502" width="30.28515625" style="2" customWidth="1"/>
    <col min="10503" max="10755" width="11.42578125" style="2"/>
    <col min="10756" max="10756" width="32" style="2" customWidth="1"/>
    <col min="10757" max="10757" width="33.85546875" style="2" customWidth="1"/>
    <col min="10758" max="10758" width="30.28515625" style="2" customWidth="1"/>
    <col min="10759" max="11011" width="11.42578125" style="2"/>
    <col min="11012" max="11012" width="32" style="2" customWidth="1"/>
    <col min="11013" max="11013" width="33.85546875" style="2" customWidth="1"/>
    <col min="11014" max="11014" width="30.28515625" style="2" customWidth="1"/>
    <col min="11015" max="11267" width="11.42578125" style="2"/>
    <col min="11268" max="11268" width="32" style="2" customWidth="1"/>
    <col min="11269" max="11269" width="33.85546875" style="2" customWidth="1"/>
    <col min="11270" max="11270" width="30.28515625" style="2" customWidth="1"/>
    <col min="11271" max="11523" width="11.42578125" style="2"/>
    <col min="11524" max="11524" width="32" style="2" customWidth="1"/>
    <col min="11525" max="11525" width="33.85546875" style="2" customWidth="1"/>
    <col min="11526" max="11526" width="30.28515625" style="2" customWidth="1"/>
    <col min="11527" max="11779" width="11.42578125" style="2"/>
    <col min="11780" max="11780" width="32" style="2" customWidth="1"/>
    <col min="11781" max="11781" width="33.85546875" style="2" customWidth="1"/>
    <col min="11782" max="11782" width="30.28515625" style="2" customWidth="1"/>
    <col min="11783" max="12035" width="11.42578125" style="2"/>
    <col min="12036" max="12036" width="32" style="2" customWidth="1"/>
    <col min="12037" max="12037" width="33.85546875" style="2" customWidth="1"/>
    <col min="12038" max="12038" width="30.28515625" style="2" customWidth="1"/>
    <col min="12039" max="12291" width="11.42578125" style="2"/>
    <col min="12292" max="12292" width="32" style="2" customWidth="1"/>
    <col min="12293" max="12293" width="33.85546875" style="2" customWidth="1"/>
    <col min="12294" max="12294" width="30.28515625" style="2" customWidth="1"/>
    <col min="12295" max="12547" width="11.42578125" style="2"/>
    <col min="12548" max="12548" width="32" style="2" customWidth="1"/>
    <col min="12549" max="12549" width="33.85546875" style="2" customWidth="1"/>
    <col min="12550" max="12550" width="30.28515625" style="2" customWidth="1"/>
    <col min="12551" max="12803" width="11.42578125" style="2"/>
    <col min="12804" max="12804" width="32" style="2" customWidth="1"/>
    <col min="12805" max="12805" width="33.85546875" style="2" customWidth="1"/>
    <col min="12806" max="12806" width="30.28515625" style="2" customWidth="1"/>
    <col min="12807" max="13059" width="11.42578125" style="2"/>
    <col min="13060" max="13060" width="32" style="2" customWidth="1"/>
    <col min="13061" max="13061" width="33.85546875" style="2" customWidth="1"/>
    <col min="13062" max="13062" width="30.28515625" style="2" customWidth="1"/>
    <col min="13063" max="13315" width="11.42578125" style="2"/>
    <col min="13316" max="13316" width="32" style="2" customWidth="1"/>
    <col min="13317" max="13317" width="33.85546875" style="2" customWidth="1"/>
    <col min="13318" max="13318" width="30.28515625" style="2" customWidth="1"/>
    <col min="13319" max="13571" width="11.42578125" style="2"/>
    <col min="13572" max="13572" width="32" style="2" customWidth="1"/>
    <col min="13573" max="13573" width="33.85546875" style="2" customWidth="1"/>
    <col min="13574" max="13574" width="30.28515625" style="2" customWidth="1"/>
    <col min="13575" max="13827" width="11.42578125" style="2"/>
    <col min="13828" max="13828" width="32" style="2" customWidth="1"/>
    <col min="13829" max="13829" width="33.85546875" style="2" customWidth="1"/>
    <col min="13830" max="13830" width="30.28515625" style="2" customWidth="1"/>
    <col min="13831" max="14083" width="11.42578125" style="2"/>
    <col min="14084" max="14084" width="32" style="2" customWidth="1"/>
    <col min="14085" max="14085" width="33.85546875" style="2" customWidth="1"/>
    <col min="14086" max="14086" width="30.28515625" style="2" customWidth="1"/>
    <col min="14087" max="14339" width="11.42578125" style="2"/>
    <col min="14340" max="14340" width="32" style="2" customWidth="1"/>
    <col min="14341" max="14341" width="33.85546875" style="2" customWidth="1"/>
    <col min="14342" max="14342" width="30.28515625" style="2" customWidth="1"/>
    <col min="14343" max="14595" width="11.42578125" style="2"/>
    <col min="14596" max="14596" width="32" style="2" customWidth="1"/>
    <col min="14597" max="14597" width="33.85546875" style="2" customWidth="1"/>
    <col min="14598" max="14598" width="30.28515625" style="2" customWidth="1"/>
    <col min="14599" max="14851" width="11.42578125" style="2"/>
    <col min="14852" max="14852" width="32" style="2" customWidth="1"/>
    <col min="14853" max="14853" width="33.85546875" style="2" customWidth="1"/>
    <col min="14854" max="14854" width="30.28515625" style="2" customWidth="1"/>
    <col min="14855" max="15107" width="11.42578125" style="2"/>
    <col min="15108" max="15108" width="32" style="2" customWidth="1"/>
    <col min="15109" max="15109" width="33.85546875" style="2" customWidth="1"/>
    <col min="15110" max="15110" width="30.28515625" style="2" customWidth="1"/>
    <col min="15111" max="15363" width="11.42578125" style="2"/>
    <col min="15364" max="15364" width="32" style="2" customWidth="1"/>
    <col min="15365" max="15365" width="33.85546875" style="2" customWidth="1"/>
    <col min="15366" max="15366" width="30.28515625" style="2" customWidth="1"/>
    <col min="15367" max="15619" width="11.42578125" style="2"/>
    <col min="15620" max="15620" width="32" style="2" customWidth="1"/>
    <col min="15621" max="15621" width="33.85546875" style="2" customWidth="1"/>
    <col min="15622" max="15622" width="30.28515625" style="2" customWidth="1"/>
    <col min="15623" max="15875" width="11.42578125" style="2"/>
    <col min="15876" max="15876" width="32" style="2" customWidth="1"/>
    <col min="15877" max="15877" width="33.85546875" style="2" customWidth="1"/>
    <col min="15878" max="15878" width="30.28515625" style="2" customWidth="1"/>
    <col min="15879" max="16131" width="11.42578125" style="2"/>
    <col min="16132" max="16132" width="32" style="2" customWidth="1"/>
    <col min="16133" max="16133" width="33.85546875" style="2" customWidth="1"/>
    <col min="16134" max="16134" width="30.28515625" style="2" customWidth="1"/>
    <col min="16135" max="16384" width="11.42578125" style="2"/>
  </cols>
  <sheetData>
    <row r="1" spans="2:12" ht="18" x14ac:dyDescent="0.25">
      <c r="B1" s="1" t="s">
        <v>0</v>
      </c>
      <c r="C1" s="1"/>
      <c r="D1" s="1"/>
      <c r="E1" s="1"/>
      <c r="F1" s="1"/>
    </row>
    <row r="3" spans="2:12" ht="15" x14ac:dyDescent="0.25">
      <c r="B3" s="3" t="s">
        <v>1</v>
      </c>
      <c r="C3" s="3"/>
      <c r="D3" s="3"/>
      <c r="E3" s="3"/>
      <c r="F3" s="3"/>
    </row>
    <row r="4" spans="2:12" ht="15" x14ac:dyDescent="0.25">
      <c r="B4" s="3" t="s">
        <v>2</v>
      </c>
      <c r="C4" s="3"/>
      <c r="D4" s="3"/>
      <c r="E4" s="3"/>
      <c r="F4" s="3"/>
    </row>
    <row r="5" spans="2:12" ht="13.5" thickBot="1" x14ac:dyDescent="0.25">
      <c r="B5" s="4"/>
      <c r="C5" s="4"/>
      <c r="D5" s="5"/>
      <c r="E5" s="5"/>
      <c r="F5" s="5"/>
      <c r="G5" s="5"/>
      <c r="H5" s="5"/>
      <c r="I5" s="5"/>
      <c r="J5" s="5"/>
      <c r="K5" s="5"/>
      <c r="L5" s="5"/>
    </row>
    <row r="6" spans="2:12" ht="18.75" customHeight="1" x14ac:dyDescent="0.2">
      <c r="B6" s="6" t="s">
        <v>3</v>
      </c>
      <c r="C6" s="7" t="s">
        <v>4</v>
      </c>
      <c r="D6" s="8" t="s">
        <v>5</v>
      </c>
      <c r="E6" s="7" t="s">
        <v>6</v>
      </c>
      <c r="F6" s="7" t="s">
        <v>7</v>
      </c>
      <c r="G6" s="5"/>
      <c r="H6" s="5"/>
      <c r="I6" s="5"/>
      <c r="J6" s="5"/>
      <c r="K6" s="5"/>
      <c r="L6" s="5"/>
    </row>
    <row r="7" spans="2:12" ht="23.25" customHeight="1" thickBot="1" x14ac:dyDescent="0.25">
      <c r="B7" s="9"/>
      <c r="C7" s="10" t="s">
        <v>8</v>
      </c>
      <c r="D7" s="11"/>
      <c r="E7" s="10" t="s">
        <v>8</v>
      </c>
      <c r="F7" s="10" t="s">
        <v>8</v>
      </c>
      <c r="G7" s="12"/>
      <c r="H7" s="12"/>
      <c r="I7" s="12"/>
      <c r="J7" s="12"/>
      <c r="K7" s="12"/>
      <c r="L7" s="5"/>
    </row>
    <row r="8" spans="2:12" ht="25.5" customHeight="1" x14ac:dyDescent="0.2">
      <c r="B8" s="13">
        <v>1990</v>
      </c>
      <c r="C8" s="14">
        <v>287656.3694380002</v>
      </c>
      <c r="D8" s="15">
        <f t="shared" ref="D8:D34" si="0">C8/$C$8*100</f>
        <v>100</v>
      </c>
      <c r="E8" s="16" t="s">
        <v>9</v>
      </c>
      <c r="F8" s="17" t="s">
        <v>9</v>
      </c>
      <c r="G8" s="5"/>
      <c r="H8" s="5"/>
      <c r="I8" s="5"/>
      <c r="J8" s="5"/>
      <c r="K8" s="5"/>
      <c r="L8" s="5"/>
    </row>
    <row r="9" spans="2:12" x14ac:dyDescent="0.2">
      <c r="B9" s="18">
        <v>1991</v>
      </c>
      <c r="C9" s="19">
        <v>295707.1609426004</v>
      </c>
      <c r="D9" s="20">
        <f t="shared" si="0"/>
        <v>102.79875308178616</v>
      </c>
      <c r="E9" s="21" t="s">
        <v>9</v>
      </c>
      <c r="F9" s="17" t="s">
        <v>9</v>
      </c>
    </row>
    <row r="10" spans="2:12" x14ac:dyDescent="0.2">
      <c r="B10" s="18">
        <v>1992</v>
      </c>
      <c r="C10" s="19">
        <v>305378.88344713923</v>
      </c>
      <c r="D10" s="20">
        <f t="shared" si="0"/>
        <v>106.1610017687993</v>
      </c>
      <c r="E10" s="21" t="s">
        <v>9</v>
      </c>
      <c r="F10" s="17" t="s">
        <v>9</v>
      </c>
    </row>
    <row r="11" spans="2:12" x14ac:dyDescent="0.2">
      <c r="B11" s="18">
        <v>1993</v>
      </c>
      <c r="C11" s="19">
        <v>295209.86888791341</v>
      </c>
      <c r="D11" s="20">
        <f t="shared" si="0"/>
        <v>102.62587595910726</v>
      </c>
      <c r="E11" s="21" t="s">
        <v>9</v>
      </c>
      <c r="F11" s="17" t="s">
        <v>9</v>
      </c>
    </row>
    <row r="12" spans="2:12" x14ac:dyDescent="0.2">
      <c r="B12" s="18">
        <v>1994</v>
      </c>
      <c r="C12" s="19">
        <v>311520.65412332519</v>
      </c>
      <c r="D12" s="20">
        <f t="shared" si="0"/>
        <v>108.29610855895496</v>
      </c>
      <c r="E12" s="21" t="s">
        <v>9</v>
      </c>
      <c r="F12" s="17" t="s">
        <v>9</v>
      </c>
    </row>
    <row r="13" spans="2:12" x14ac:dyDescent="0.2">
      <c r="B13" s="18">
        <v>1995</v>
      </c>
      <c r="C13" s="19">
        <v>327487.36510607944</v>
      </c>
      <c r="D13" s="20">
        <f t="shared" si="0"/>
        <v>113.84672821460475</v>
      </c>
      <c r="E13" s="21" t="s">
        <v>9</v>
      </c>
      <c r="F13" s="17" t="s">
        <v>9</v>
      </c>
    </row>
    <row r="14" spans="2:12" x14ac:dyDescent="0.2">
      <c r="B14" s="18">
        <v>1996</v>
      </c>
      <c r="C14" s="19">
        <v>318868.90365550958</v>
      </c>
      <c r="D14" s="20">
        <f t="shared" si="0"/>
        <v>110.85063205048785</v>
      </c>
      <c r="E14" s="21" t="s">
        <v>9</v>
      </c>
      <c r="F14" s="17" t="s">
        <v>9</v>
      </c>
    </row>
    <row r="15" spans="2:12" x14ac:dyDescent="0.2">
      <c r="B15" s="18">
        <v>1997</v>
      </c>
      <c r="C15" s="19">
        <v>333140.14659247518</v>
      </c>
      <c r="D15" s="20">
        <f t="shared" si="0"/>
        <v>115.81184426520348</v>
      </c>
      <c r="E15" s="21" t="s">
        <v>9</v>
      </c>
      <c r="F15" s="17" t="s">
        <v>9</v>
      </c>
    </row>
    <row r="16" spans="2:12" x14ac:dyDescent="0.2">
      <c r="B16" s="18">
        <v>1998</v>
      </c>
      <c r="C16" s="19">
        <v>343117.45493775402</v>
      </c>
      <c r="D16" s="20">
        <f t="shared" si="0"/>
        <v>119.2803258999998</v>
      </c>
      <c r="E16" s="21" t="s">
        <v>9</v>
      </c>
      <c r="F16" s="17" t="s">
        <v>9</v>
      </c>
    </row>
    <row r="17" spans="2:13" x14ac:dyDescent="0.2">
      <c r="B17" s="18">
        <v>1999</v>
      </c>
      <c r="C17" s="19">
        <v>370262.77544724161</v>
      </c>
      <c r="D17" s="20">
        <f t="shared" si="0"/>
        <v>128.71704394052915</v>
      </c>
      <c r="E17" s="21" t="s">
        <v>9</v>
      </c>
      <c r="F17" s="17" t="s">
        <v>9</v>
      </c>
    </row>
    <row r="18" spans="2:13" x14ac:dyDescent="0.2">
      <c r="B18" s="18">
        <v>2000</v>
      </c>
      <c r="C18" s="19">
        <v>385572.18029956101</v>
      </c>
      <c r="D18" s="20">
        <f t="shared" si="0"/>
        <v>134.03915965874867</v>
      </c>
      <c r="E18" s="21" t="s">
        <v>9</v>
      </c>
      <c r="F18" s="17" t="s">
        <v>9</v>
      </c>
    </row>
    <row r="19" spans="2:13" x14ac:dyDescent="0.2">
      <c r="B19" s="18">
        <v>2001</v>
      </c>
      <c r="C19" s="19">
        <v>383100.54964608798</v>
      </c>
      <c r="D19" s="20">
        <f t="shared" si="0"/>
        <v>133.17992937008799</v>
      </c>
      <c r="E19" s="21" t="s">
        <v>9</v>
      </c>
      <c r="F19" s="17" t="s">
        <v>9</v>
      </c>
    </row>
    <row r="20" spans="2:13" x14ac:dyDescent="0.2">
      <c r="B20" s="18">
        <v>2002</v>
      </c>
      <c r="C20" s="19">
        <v>401583.37146639638</v>
      </c>
      <c r="D20" s="20">
        <f t="shared" si="0"/>
        <v>139.60524227256903</v>
      </c>
      <c r="E20" s="21" t="s">
        <v>9</v>
      </c>
      <c r="F20" s="17" t="s">
        <v>9</v>
      </c>
    </row>
    <row r="21" spans="2:13" x14ac:dyDescent="0.2">
      <c r="B21" s="18">
        <v>2003</v>
      </c>
      <c r="C21" s="19">
        <v>409170.24944073841</v>
      </c>
      <c r="D21" s="20">
        <f t="shared" si="0"/>
        <v>142.24272184208618</v>
      </c>
      <c r="E21" s="21" t="s">
        <v>9</v>
      </c>
      <c r="F21" s="17" t="s">
        <v>9</v>
      </c>
    </row>
    <row r="22" spans="2:13" x14ac:dyDescent="0.2">
      <c r="B22" s="18">
        <v>2004</v>
      </c>
      <c r="C22" s="19">
        <v>424452.21272483416</v>
      </c>
      <c r="D22" s="20">
        <f t="shared" si="0"/>
        <v>147.55529785559577</v>
      </c>
      <c r="E22" s="21" t="s">
        <v>9</v>
      </c>
      <c r="F22" s="17" t="s">
        <v>9</v>
      </c>
    </row>
    <row r="23" spans="2:13" ht="15" x14ac:dyDescent="0.25">
      <c r="B23" s="18">
        <v>2005</v>
      </c>
      <c r="C23" s="19">
        <v>439069.85353335802</v>
      </c>
      <c r="D23" s="22">
        <f t="shared" si="0"/>
        <v>152.63693079043489</v>
      </c>
      <c r="E23" s="19">
        <v>200207.10800000001</v>
      </c>
      <c r="F23" s="23">
        <v>234849.99487006338</v>
      </c>
      <c r="M23" s="24"/>
    </row>
    <row r="24" spans="2:13" ht="15" x14ac:dyDescent="0.25">
      <c r="B24" s="18">
        <v>2006</v>
      </c>
      <c r="C24" s="19">
        <v>432289.11132444016</v>
      </c>
      <c r="D24" s="22">
        <f t="shared" si="0"/>
        <v>150.27969384756256</v>
      </c>
      <c r="E24" s="19">
        <v>189659.04699999999</v>
      </c>
      <c r="F24" s="23">
        <v>238541.54064226794</v>
      </c>
      <c r="M24" s="24"/>
    </row>
    <row r="25" spans="2:13" ht="15" x14ac:dyDescent="0.25">
      <c r="B25" s="18">
        <v>2007</v>
      </c>
      <c r="C25" s="19">
        <v>443471.08571294416</v>
      </c>
      <c r="D25" s="22">
        <f t="shared" si="0"/>
        <v>154.16696198292505</v>
      </c>
      <c r="E25" s="19">
        <v>196189.68799999999</v>
      </c>
      <c r="F25" s="23">
        <v>243015.77102259136</v>
      </c>
      <c r="M25" s="24"/>
    </row>
    <row r="26" spans="2:13" ht="15" x14ac:dyDescent="0.25">
      <c r="B26" s="18">
        <v>2008</v>
      </c>
      <c r="C26" s="19">
        <v>409932.00064756098</v>
      </c>
      <c r="D26" s="22">
        <f t="shared" si="0"/>
        <v>142.50753475351615</v>
      </c>
      <c r="E26" s="19">
        <v>172925.084</v>
      </c>
      <c r="F26" s="23">
        <v>233013.25335261234</v>
      </c>
      <c r="M26" s="24"/>
    </row>
    <row r="27" spans="2:13" ht="15" x14ac:dyDescent="0.25">
      <c r="B27" s="18">
        <v>2009</v>
      </c>
      <c r="C27" s="19">
        <v>370643.259959666</v>
      </c>
      <c r="D27" s="22">
        <f t="shared" si="0"/>
        <v>128.84931443854308</v>
      </c>
      <c r="E27" s="19">
        <v>146127.09700000001</v>
      </c>
      <c r="F27" s="23">
        <v>221014.11008410587</v>
      </c>
      <c r="M27" s="24"/>
    </row>
    <row r="28" spans="2:13" ht="15" x14ac:dyDescent="0.25">
      <c r="B28" s="18">
        <v>2010</v>
      </c>
      <c r="C28" s="19">
        <v>355884.59822217142</v>
      </c>
      <c r="D28" s="22">
        <f t="shared" si="0"/>
        <v>123.71865740969687</v>
      </c>
      <c r="E28" s="19">
        <v>130144.647</v>
      </c>
      <c r="F28" s="23">
        <v>222256.5771332219</v>
      </c>
      <c r="M28" s="24"/>
    </row>
    <row r="29" spans="2:13" ht="15" x14ac:dyDescent="0.25">
      <c r="B29" s="18">
        <v>2011</v>
      </c>
      <c r="C29" s="19">
        <v>355442.56853353541</v>
      </c>
      <c r="D29" s="22">
        <f t="shared" si="0"/>
        <v>123.5649915306831</v>
      </c>
      <c r="E29" s="19">
        <v>140962.68700000001</v>
      </c>
      <c r="F29" s="23">
        <v>211096.62417537361</v>
      </c>
      <c r="M29" s="24"/>
    </row>
    <row r="30" spans="2:13" ht="15" x14ac:dyDescent="0.25">
      <c r="B30" s="18">
        <v>2012</v>
      </c>
      <c r="C30" s="19">
        <v>348928.05288745399</v>
      </c>
      <c r="D30" s="22">
        <f t="shared" si="0"/>
        <v>121.30030479393224</v>
      </c>
      <c r="E30" s="19">
        <v>143652.595</v>
      </c>
      <c r="F30" s="23">
        <v>202463.61827162348</v>
      </c>
      <c r="M30" s="24"/>
    </row>
    <row r="31" spans="2:13" ht="15" x14ac:dyDescent="0.25">
      <c r="B31" s="18">
        <v>2013</v>
      </c>
      <c r="C31" s="19">
        <v>321918.85334012355</v>
      </c>
      <c r="D31" s="22">
        <f t="shared" si="0"/>
        <v>111.91090743760086</v>
      </c>
      <c r="E31" s="19">
        <v>122808.166</v>
      </c>
      <c r="F31" s="23">
        <v>196712.88472444817</v>
      </c>
      <c r="M31" s="24"/>
    </row>
    <row r="32" spans="2:13" ht="15" x14ac:dyDescent="0.25">
      <c r="B32" s="18">
        <v>2014</v>
      </c>
      <c r="C32" s="19">
        <v>324326.87064508221</v>
      </c>
      <c r="D32" s="22">
        <f t="shared" si="0"/>
        <v>112.74802337202749</v>
      </c>
      <c r="E32" s="19">
        <v>124851.22100000001</v>
      </c>
      <c r="F32" s="23">
        <v>197094.8821204477</v>
      </c>
      <c r="M32" s="24"/>
    </row>
    <row r="33" spans="2:13" ht="12.75" customHeight="1" x14ac:dyDescent="0.25">
      <c r="B33" s="18">
        <v>2015</v>
      </c>
      <c r="C33" s="19">
        <v>335859.35829760978</v>
      </c>
      <c r="D33" s="22">
        <f t="shared" si="0"/>
        <v>116.75714289024251</v>
      </c>
      <c r="E33" s="19">
        <v>137270.03099999999</v>
      </c>
      <c r="F33" s="23">
        <v>196107.89340115807</v>
      </c>
      <c r="M33" s="24"/>
    </row>
    <row r="34" spans="2:13" ht="15.75" thickBot="1" x14ac:dyDescent="0.3">
      <c r="B34" s="25">
        <v>2016</v>
      </c>
      <c r="C34" s="26">
        <v>324707.50842293852</v>
      </c>
      <c r="D34" s="27">
        <f t="shared" si="0"/>
        <v>112.88034715077779</v>
      </c>
      <c r="E34" s="26">
        <v>123556.10400000001</v>
      </c>
      <c r="F34" s="28">
        <v>198473.16012320045</v>
      </c>
      <c r="M34" s="24"/>
    </row>
    <row r="35" spans="2:13" ht="15" x14ac:dyDescent="0.25">
      <c r="B35" s="5" t="s">
        <v>10</v>
      </c>
      <c r="C35" s="5"/>
      <c r="M35" s="24"/>
    </row>
    <row r="36" spans="2:13" ht="15" x14ac:dyDescent="0.25">
      <c r="B36" s="29" t="s">
        <v>11</v>
      </c>
      <c r="C36" s="29"/>
      <c r="D36" s="29"/>
      <c r="E36" s="30"/>
      <c r="F36" s="30"/>
      <c r="M36" s="24"/>
    </row>
    <row r="37" spans="2:13" ht="15" x14ac:dyDescent="0.25">
      <c r="B37" s="29" t="s">
        <v>12</v>
      </c>
      <c r="C37" s="29"/>
      <c r="D37" s="29"/>
      <c r="E37" s="30"/>
      <c r="F37" s="30"/>
      <c r="M37" s="24"/>
    </row>
    <row r="38" spans="2:13" ht="15" x14ac:dyDescent="0.25">
      <c r="B38" s="30" t="s">
        <v>13</v>
      </c>
      <c r="C38" s="30"/>
      <c r="D38" s="30"/>
      <c r="E38" s="30"/>
      <c r="F38" s="30"/>
      <c r="M38" s="24"/>
    </row>
    <row r="39" spans="2:13" ht="15" x14ac:dyDescent="0.25">
      <c r="M39" s="24"/>
    </row>
    <row r="40" spans="2:13" ht="15" x14ac:dyDescent="0.25">
      <c r="M40" s="31"/>
    </row>
    <row r="41" spans="2:13" ht="15" x14ac:dyDescent="0.25">
      <c r="M41" s="32"/>
    </row>
    <row r="42" spans="2:13" ht="15" x14ac:dyDescent="0.25">
      <c r="M42" s="32"/>
    </row>
    <row r="43" spans="2:13" ht="15" x14ac:dyDescent="0.25">
      <c r="M43" s="32"/>
    </row>
    <row r="44" spans="2:13" ht="15" x14ac:dyDescent="0.25">
      <c r="M44" s="32"/>
    </row>
    <row r="45" spans="2:13" ht="15" x14ac:dyDescent="0.25">
      <c r="M45" s="32"/>
    </row>
    <row r="46" spans="2:13" ht="15" x14ac:dyDescent="0.25">
      <c r="M46" s="32"/>
    </row>
    <row r="47" spans="2:13" ht="15" x14ac:dyDescent="0.25">
      <c r="M47" s="32"/>
    </row>
    <row r="48" spans="2:13" ht="15" x14ac:dyDescent="0.25">
      <c r="M48" s="32"/>
    </row>
    <row r="49" spans="13:13" ht="15" x14ac:dyDescent="0.25">
      <c r="M49" s="24"/>
    </row>
    <row r="50" spans="13:13" ht="15" x14ac:dyDescent="0.25">
      <c r="M50" s="24"/>
    </row>
    <row r="51" spans="13:13" ht="15" x14ac:dyDescent="0.25">
      <c r="M51" s="24"/>
    </row>
    <row r="52" spans="13:13" ht="15" x14ac:dyDescent="0.25">
      <c r="M52" s="24"/>
    </row>
    <row r="53" spans="13:13" ht="15" x14ac:dyDescent="0.25">
      <c r="M53" s="24"/>
    </row>
    <row r="54" spans="13:13" ht="15" x14ac:dyDescent="0.25">
      <c r="M54" s="24"/>
    </row>
    <row r="55" spans="13:13" ht="15" x14ac:dyDescent="0.25">
      <c r="M55" s="33"/>
    </row>
    <row r="56" spans="13:13" ht="15" x14ac:dyDescent="0.25">
      <c r="M56" s="24"/>
    </row>
    <row r="57" spans="13:13" ht="15" x14ac:dyDescent="0.25">
      <c r="M57" s="24"/>
    </row>
    <row r="58" spans="13:13" ht="15" x14ac:dyDescent="0.25">
      <c r="M58" s="24"/>
    </row>
    <row r="59" spans="13:13" ht="15" x14ac:dyDescent="0.25">
      <c r="M59" s="32"/>
    </row>
    <row r="60" spans="13:13" ht="15" x14ac:dyDescent="0.25">
      <c r="M60" s="32"/>
    </row>
    <row r="61" spans="13:13" ht="15" x14ac:dyDescent="0.25">
      <c r="M61" s="32"/>
    </row>
    <row r="62" spans="13:13" ht="15" x14ac:dyDescent="0.25">
      <c r="M62" s="32"/>
    </row>
    <row r="63" spans="13:13" ht="15" x14ac:dyDescent="0.25">
      <c r="M63" s="32"/>
    </row>
    <row r="64" spans="13:13" ht="15" x14ac:dyDescent="0.25">
      <c r="M64" s="32"/>
    </row>
    <row r="65" spans="13:13" ht="15" x14ac:dyDescent="0.25">
      <c r="M65" s="32"/>
    </row>
    <row r="66" spans="13:13" ht="15" x14ac:dyDescent="0.25">
      <c r="M66" s="32"/>
    </row>
    <row r="67" spans="13:13" ht="15" x14ac:dyDescent="0.25">
      <c r="M67" s="32"/>
    </row>
    <row r="68" spans="13:13" ht="15" x14ac:dyDescent="0.25">
      <c r="M68" s="32"/>
    </row>
  </sheetData>
  <mergeCells count="7">
    <mergeCell ref="B37:D37"/>
    <mergeCell ref="B1:F1"/>
    <mergeCell ref="B3:F3"/>
    <mergeCell ref="B4:F4"/>
    <mergeCell ref="B6:B7"/>
    <mergeCell ref="D6:D7"/>
    <mergeCell ref="B36:D36"/>
  </mergeCells>
  <printOptions horizontalCentered="1"/>
  <pageMargins left="0.78740157480314965" right="0.78740157480314965" top="0.59055118110236227" bottom="0.98425196850393704" header="0" footer="0"/>
  <pageSetup paperSize="9"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7.3.1.1</vt:lpstr>
      <vt:lpstr>'7.3.1.1'!Área_de_impresión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2018-05-24T11:19:43Z</dcterms:created>
  <dcterms:modified xsi:type="dcterms:W3CDTF">2018-05-24T11:19:44Z</dcterms:modified>
</cp:coreProperties>
</file>