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675" windowHeight="11535" activeTab="0"/>
  </bookViews>
  <sheets>
    <sheet name="13.1.8.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Dist_Values" hidden="1">#N/A</definedName>
    <definedName name="_p431" hidden="1">'[1]CARNE7'!$G$11:$G$93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'13.1.8.1'!$A$1:$H$104</definedName>
    <definedName name="balan.xls" hidden="1">'[5]7.24'!$D$6:$D$27</definedName>
    <definedName name="kk" hidden="1">'[2]19.14-15'!#REF!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<sst xmlns="http://schemas.openxmlformats.org/spreadsheetml/2006/main" count="19" uniqueCount="18">
  <si>
    <t>SUPERFICIES Y PRODUCCIONES DE CULTIVOS</t>
  </si>
  <si>
    <t xml:space="preserve">13.1.8.1. CEREALES GRANO-MAÍZ: 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</si>
  <si>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</si>
  <si>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</si>
  <si>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</si>
  <si>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</si>
  <si>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</si>
  <si>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Bio-combustible</t>
  </si>
  <si>
    <t>percibido por</t>
  </si>
  <si>
    <r>
      <t xml:space="preserve">Valor </t>
    </r>
    <r>
      <rPr>
        <vertAlign val="superscript"/>
        <sz val="10"/>
        <rFont val="Arial"/>
        <family val="2"/>
      </rPr>
      <t>(1)</t>
    </r>
  </si>
  <si>
    <t>(miles de hectáreas)</t>
  </si>
  <si>
    <t>(qm/ha)</t>
  </si>
  <si>
    <t>(miles de toneladas)</t>
  </si>
  <si>
    <t>los agricultores</t>
  </si>
  <si>
    <t>(miles de euros)</t>
  </si>
  <si>
    <t>(euros/100kg)</t>
  </si>
  <si>
    <t>–</t>
  </si>
  <si>
    <r>
      <t xml:space="preserve"> </t>
    </r>
    <r>
      <rPr>
        <vertAlign val="superscript"/>
        <sz val="10"/>
        <rFont val="Arial"/>
        <family val="2"/>
      </rPr>
      <t xml:space="preserve">(1) </t>
    </r>
    <r>
      <rPr>
        <sz val="10"/>
        <rFont val="Arial"/>
        <family val="2"/>
      </rPr>
      <t>No se incluye el valor de la semilla selecta.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</si>
</sst>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#,##0.00_);\(#,##0.00\)"/>
    <numFmt numFmtId="166" formatCode="#,##0_);\(#,##0\)"/>
    <numFmt numFmtId="167" formatCode="_-* #,##0.00\ [$€]_-;\-* #,##0.00\ [$€]_-;_-* &quot;-&quot;??\ [$€]_-;_-@_-"/>
    <numFmt numFmtId="168" formatCode="#,##0;\(0.0\)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0"/>
      <name val="Courier"/>
      <family val="3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sz val="12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11.25"/>
      <color indexed="8"/>
      <name val="Arial"/>
      <family val="2"/>
    </font>
    <font>
      <sz val="11.75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60"/>
      </bottom>
    </border>
    <border>
      <left/>
      <right style="thin">
        <color indexed="60"/>
      </right>
      <top style="medium">
        <color indexed="60"/>
      </top>
      <bottom/>
    </border>
    <border>
      <left style="thin">
        <color indexed="60"/>
      </left>
      <right style="thin">
        <color indexed="60"/>
      </right>
      <top style="medium">
        <color indexed="60"/>
      </top>
      <bottom/>
    </border>
    <border>
      <left style="thin">
        <color indexed="60"/>
      </left>
      <right/>
      <top style="medium">
        <color indexed="60"/>
      </top>
      <bottom/>
    </border>
    <border>
      <left/>
      <right style="thin">
        <color indexed="60"/>
      </right>
      <top/>
      <bottom/>
    </border>
    <border>
      <left style="thin">
        <color indexed="60"/>
      </left>
      <right style="thin">
        <color indexed="60"/>
      </right>
      <top/>
      <bottom/>
    </border>
    <border>
      <left style="thin">
        <color indexed="60"/>
      </left>
      <right/>
      <top/>
      <bottom/>
    </border>
    <border>
      <left/>
      <right style="thin">
        <color indexed="60"/>
      </right>
      <top/>
      <bottom style="medium">
        <color indexed="60"/>
      </bottom>
    </border>
    <border>
      <left style="thin">
        <color indexed="60"/>
      </left>
      <right style="thin">
        <color indexed="60"/>
      </right>
      <top/>
      <bottom style="medium">
        <color indexed="60"/>
      </bottom>
    </border>
    <border>
      <left style="thin">
        <color indexed="60"/>
      </left>
      <right/>
      <top/>
      <bottom style="medium">
        <color indexed="60"/>
      </bottom>
    </border>
    <border>
      <left/>
      <right/>
      <top style="medium">
        <color indexed="60"/>
      </top>
      <bottom/>
    </border>
  </borders>
  <cellStyleXfs count="107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5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20" borderId="0" applyNumberFormat="0" applyBorder="0" applyAlignment="0" applyProtection="0"/>
    <xf numFmtId="0" fontId="34" fillId="21" borderId="0" applyNumberFormat="0" applyBorder="0" applyAlignment="0" applyProtection="0"/>
    <xf numFmtId="0" fontId="1" fillId="15" borderId="0" applyNumberFormat="0" applyBorder="0" applyAlignment="0" applyProtection="0"/>
    <xf numFmtId="0" fontId="34" fillId="22" borderId="0" applyNumberFormat="0" applyBorder="0" applyAlignment="0" applyProtection="0"/>
    <xf numFmtId="0" fontId="1" fillId="20" borderId="0" applyNumberFormat="0" applyBorder="0" applyAlignment="0" applyProtection="0"/>
    <xf numFmtId="0" fontId="35" fillId="23" borderId="0" applyNumberFormat="0" applyBorder="0" applyAlignment="0" applyProtection="0"/>
    <xf numFmtId="0" fontId="17" fillId="15" borderId="0" applyNumberFormat="0" applyBorder="0" applyAlignment="0" applyProtection="0"/>
    <xf numFmtId="0" fontId="35" fillId="24" borderId="0" applyNumberFormat="0" applyBorder="0" applyAlignment="0" applyProtection="0"/>
    <xf numFmtId="0" fontId="17" fillId="5" borderId="0" applyNumberFormat="0" applyBorder="0" applyAlignment="0" applyProtection="0"/>
    <xf numFmtId="0" fontId="35" fillId="25" borderId="0" applyNumberFormat="0" applyBorder="0" applyAlignment="0" applyProtection="0"/>
    <xf numFmtId="0" fontId="17" fillId="18" borderId="0" applyNumberFormat="0" applyBorder="0" applyAlignment="0" applyProtection="0"/>
    <xf numFmtId="0" fontId="35" fillId="26" borderId="0" applyNumberFormat="0" applyBorder="0" applyAlignment="0" applyProtection="0"/>
    <xf numFmtId="0" fontId="17" fillId="20" borderId="0" applyNumberFormat="0" applyBorder="0" applyAlignment="0" applyProtection="0"/>
    <xf numFmtId="0" fontId="35" fillId="27" borderId="0" applyNumberFormat="0" applyBorder="0" applyAlignment="0" applyProtection="0"/>
    <xf numFmtId="0" fontId="17" fillId="28" borderId="0" applyNumberFormat="0" applyBorder="0" applyAlignment="0" applyProtection="0"/>
    <xf numFmtId="0" fontId="35" fillId="29" borderId="0" applyNumberFormat="0" applyBorder="0" applyAlignment="0" applyProtection="0"/>
    <xf numFmtId="0" fontId="17" fillId="30" borderId="0" applyNumberFormat="0" applyBorder="0" applyAlignment="0" applyProtection="0"/>
    <xf numFmtId="0" fontId="36" fillId="31" borderId="0" applyNumberFormat="0" applyBorder="0" applyAlignment="0" applyProtection="0"/>
    <xf numFmtId="0" fontId="6" fillId="13" borderId="0" applyNumberFormat="0" applyBorder="0" applyAlignment="0" applyProtection="0"/>
    <xf numFmtId="0" fontId="37" fillId="32" borderId="1" applyNumberFormat="0" applyAlignment="0" applyProtection="0"/>
    <xf numFmtId="0" fontId="11" fillId="18" borderId="2" applyNumberFormat="0" applyAlignment="0" applyProtection="0"/>
    <xf numFmtId="0" fontId="38" fillId="33" borderId="3" applyNumberFormat="0" applyAlignment="0" applyProtection="0"/>
    <xf numFmtId="0" fontId="13" fillId="34" borderId="4" applyNumberFormat="0" applyAlignment="0" applyProtection="0"/>
    <xf numFmtId="0" fontId="39" fillId="0" borderId="5" applyNumberFormat="0" applyFill="0" applyAlignment="0" applyProtection="0"/>
    <xf numFmtId="0" fontId="12" fillId="0" borderId="6" applyNumberFormat="0" applyFill="0" applyAlignment="0" applyProtection="0"/>
    <xf numFmtId="0" fontId="23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35" borderId="0" applyNumberFormat="0" applyBorder="0" applyAlignment="0" applyProtection="0"/>
    <xf numFmtId="0" fontId="17" fillId="28" borderId="0" applyNumberFormat="0" applyBorder="0" applyAlignment="0" applyProtection="0"/>
    <xf numFmtId="0" fontId="35" fillId="36" borderId="0" applyNumberFormat="0" applyBorder="0" applyAlignment="0" applyProtection="0"/>
    <xf numFmtId="0" fontId="17" fillId="37" borderId="0" applyNumberFormat="0" applyBorder="0" applyAlignment="0" applyProtection="0"/>
    <xf numFmtId="0" fontId="35" fillId="38" borderId="0" applyNumberFormat="0" applyBorder="0" applyAlignment="0" applyProtection="0"/>
    <xf numFmtId="0" fontId="17" fillId="34" borderId="0" applyNumberFormat="0" applyBorder="0" applyAlignment="0" applyProtection="0"/>
    <xf numFmtId="0" fontId="35" fillId="39" borderId="0" applyNumberFormat="0" applyBorder="0" applyAlignment="0" applyProtection="0"/>
    <xf numFmtId="0" fontId="17" fillId="40" borderId="0" applyNumberFormat="0" applyBorder="0" applyAlignment="0" applyProtection="0"/>
    <xf numFmtId="0" fontId="35" fillId="41" borderId="0" applyNumberFormat="0" applyBorder="0" applyAlignment="0" applyProtection="0"/>
    <xf numFmtId="0" fontId="17" fillId="42" borderId="0" applyNumberFormat="0" applyBorder="0" applyAlignment="0" applyProtection="0"/>
    <xf numFmtId="0" fontId="35" fillId="43" borderId="0" applyNumberFormat="0" applyBorder="0" applyAlignment="0" applyProtection="0"/>
    <xf numFmtId="0" fontId="17" fillId="30" borderId="0" applyNumberFormat="0" applyBorder="0" applyAlignment="0" applyProtection="0"/>
    <xf numFmtId="0" fontId="41" fillId="44" borderId="1" applyNumberFormat="0" applyAlignment="0" applyProtection="0"/>
    <xf numFmtId="0" fontId="9" fillId="5" borderId="2" applyNumberFormat="0" applyAlignment="0" applyProtection="0"/>
    <xf numFmtId="167" fontId="0" fillId="0" borderId="0" applyFont="0" applyFill="0" applyBorder="0" applyAlignment="0" applyProtection="0"/>
    <xf numFmtId="0" fontId="42" fillId="45" borderId="0" applyNumberFormat="0" applyBorder="0" applyAlignment="0" applyProtection="0"/>
    <xf numFmtId="0" fontId="7" fillId="46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47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/>
      <protection/>
    </xf>
    <xf numFmtId="0" fontId="34" fillId="48" borderId="8" applyNumberFormat="0" applyFont="0" applyAlignment="0" applyProtection="0"/>
    <xf numFmtId="0" fontId="0" fillId="9" borderId="9" applyNumberFormat="0" applyFont="0" applyAlignment="0" applyProtection="0"/>
    <xf numFmtId="168" fontId="0" fillId="0" borderId="10">
      <alignment horizontal="right"/>
      <protection/>
    </xf>
    <xf numFmtId="168" fontId="0" fillId="0" borderId="10">
      <alignment horizontal="right"/>
      <protection/>
    </xf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32" borderId="11" applyNumberFormat="0" applyAlignment="0" applyProtection="0"/>
    <xf numFmtId="0" fontId="10" fillId="18" borderId="12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26" fillId="0" borderId="15" applyNumberFormat="0" applyFill="0" applyAlignment="0" applyProtection="0"/>
    <xf numFmtId="0" fontId="40" fillId="0" borderId="16" applyNumberFormat="0" applyFill="0" applyAlignment="0" applyProtection="0"/>
    <xf numFmtId="0" fontId="24" fillId="0" borderId="17" applyNumberFormat="0" applyFill="0" applyAlignment="0" applyProtection="0"/>
    <xf numFmtId="0" fontId="27" fillId="0" borderId="0" applyNumberFormat="0" applyFill="0" applyBorder="0" applyAlignment="0" applyProtection="0"/>
    <xf numFmtId="0" fontId="50" fillId="0" borderId="18" applyNumberFormat="0" applyFill="0" applyAlignment="0" applyProtection="0"/>
    <xf numFmtId="0" fontId="16" fillId="0" borderId="1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Fill="1" applyAlignment="1">
      <alignment horizontal="center" vertical="center"/>
    </xf>
    <xf numFmtId="0" fontId="21" fillId="7" borderId="20" xfId="0" applyFont="1" applyFill="1" applyBorder="1" applyAlignment="1">
      <alignment horizontal="centerContinuous"/>
    </xf>
    <xf numFmtId="0" fontId="20" fillId="7" borderId="20" xfId="0" applyFont="1" applyFill="1" applyBorder="1" applyAlignment="1">
      <alignment horizontal="centerContinuous"/>
    </xf>
    <xf numFmtId="0" fontId="0" fillId="5" borderId="21" xfId="0" applyFill="1" applyBorder="1" applyAlignment="1" quotePrefix="1">
      <alignment horizontal="center" vertical="center" wrapText="1"/>
    </xf>
    <xf numFmtId="0" fontId="0" fillId="5" borderId="22" xfId="0" applyFill="1" applyBorder="1" applyAlignment="1">
      <alignment/>
    </xf>
    <xf numFmtId="0" fontId="0" fillId="5" borderId="22" xfId="0" applyFill="1" applyBorder="1" applyAlignment="1" quotePrefix="1">
      <alignment horizontal="center"/>
    </xf>
    <xf numFmtId="0" fontId="0" fillId="5" borderId="23" xfId="0" applyFill="1" applyBorder="1" applyAlignment="1">
      <alignment/>
    </xf>
    <xf numFmtId="0" fontId="0" fillId="5" borderId="24" xfId="0" applyFill="1" applyBorder="1" applyAlignment="1" quotePrefix="1">
      <alignment horizontal="center" vertical="center" wrapText="1"/>
    </xf>
    <xf numFmtId="0" fontId="0" fillId="5" borderId="25" xfId="0" applyFill="1" applyBorder="1" applyAlignment="1" quotePrefix="1">
      <alignment horizontal="center"/>
    </xf>
    <xf numFmtId="0" fontId="0" fillId="5" borderId="25" xfId="0" applyFill="1" applyBorder="1" applyAlignment="1">
      <alignment horizontal="center"/>
    </xf>
    <xf numFmtId="0" fontId="0" fillId="5" borderId="26" xfId="0" applyFill="1" applyBorder="1" applyAlignment="1" quotePrefix="1">
      <alignment horizontal="center"/>
    </xf>
    <xf numFmtId="0" fontId="0" fillId="5" borderId="27" xfId="0" applyFill="1" applyBorder="1" applyAlignment="1" quotePrefix="1">
      <alignment horizontal="center" vertical="center" wrapText="1"/>
    </xf>
    <xf numFmtId="0" fontId="0" fillId="5" borderId="28" xfId="0" applyFill="1" applyBorder="1" applyAlignment="1">
      <alignment/>
    </xf>
    <xf numFmtId="0" fontId="0" fillId="5" borderId="28" xfId="0" applyFill="1" applyBorder="1" applyAlignment="1" quotePrefix="1">
      <alignment horizontal="center"/>
    </xf>
    <xf numFmtId="0" fontId="0" fillId="5" borderId="29" xfId="0" applyFill="1" applyBorder="1" applyAlignment="1">
      <alignment/>
    </xf>
    <xf numFmtId="0" fontId="0" fillId="7" borderId="24" xfId="0" applyFill="1" applyBorder="1" applyAlignment="1">
      <alignment horizontal="left"/>
    </xf>
    <xf numFmtId="164" fontId="0" fillId="7" borderId="25" xfId="0" applyNumberFormat="1" applyFill="1" applyBorder="1" applyAlignment="1">
      <alignment/>
    </xf>
    <xf numFmtId="165" fontId="0" fillId="7" borderId="25" xfId="0" applyNumberFormat="1" applyFill="1" applyBorder="1" applyAlignment="1">
      <alignment/>
    </xf>
    <xf numFmtId="166" fontId="0" fillId="7" borderId="26" xfId="0" applyNumberFormat="1" applyFill="1" applyBorder="1" applyAlignment="1">
      <alignment/>
    </xf>
    <xf numFmtId="164" fontId="0" fillId="7" borderId="0" xfId="0" applyNumberFormat="1" applyFill="1" applyBorder="1" applyAlignment="1" applyProtection="1">
      <alignment/>
      <protection/>
    </xf>
    <xf numFmtId="0" fontId="0" fillId="7" borderId="24" xfId="0" applyFont="1" applyFill="1" applyBorder="1" applyAlignment="1">
      <alignment horizontal="left"/>
    </xf>
    <xf numFmtId="164" fontId="0" fillId="7" borderId="25" xfId="0" applyNumberFormat="1" applyFont="1" applyFill="1" applyBorder="1" applyAlignment="1">
      <alignment/>
    </xf>
    <xf numFmtId="165" fontId="0" fillId="7" borderId="25" xfId="0" applyNumberFormat="1" applyFont="1" applyFill="1" applyBorder="1" applyAlignment="1">
      <alignment/>
    </xf>
    <xf numFmtId="165" fontId="0" fillId="7" borderId="25" xfId="0" applyNumberFormat="1" applyFont="1" applyFill="1" applyBorder="1" applyAlignment="1">
      <alignment horizontal="right" indent="1"/>
    </xf>
    <xf numFmtId="166" fontId="0" fillId="7" borderId="0" xfId="0" applyNumberFormat="1" applyFont="1" applyFill="1" applyBorder="1" applyAlignment="1">
      <alignment/>
    </xf>
    <xf numFmtId="165" fontId="0" fillId="0" borderId="25" xfId="0" applyNumberFormat="1" applyFont="1" applyFill="1" applyBorder="1" applyAlignment="1">
      <alignment/>
    </xf>
    <xf numFmtId="166" fontId="0" fillId="0" borderId="26" xfId="0" applyNumberFormat="1" applyFill="1" applyBorder="1" applyAlignment="1">
      <alignment/>
    </xf>
    <xf numFmtId="165" fontId="0" fillId="0" borderId="28" xfId="0" applyNumberFormat="1" applyFont="1" applyFill="1" applyBorder="1" applyAlignment="1">
      <alignment/>
    </xf>
    <xf numFmtId="166" fontId="0" fillId="0" borderId="29" xfId="0" applyNumberFormat="1" applyFill="1" applyBorder="1" applyAlignment="1">
      <alignment/>
    </xf>
    <xf numFmtId="0" fontId="0" fillId="7" borderId="30" xfId="0" applyFill="1" applyBorder="1" applyAlignment="1">
      <alignment horizontal="left"/>
    </xf>
    <xf numFmtId="0" fontId="0" fillId="7" borderId="30" xfId="0" applyFill="1" applyBorder="1" applyAlignment="1">
      <alignment/>
    </xf>
    <xf numFmtId="0" fontId="0" fillId="7" borderId="0" xfId="0" applyFill="1" applyAlignment="1">
      <alignment horizontal="left"/>
    </xf>
    <xf numFmtId="0" fontId="0" fillId="7" borderId="0" xfId="0" applyFill="1" applyAlignment="1">
      <alignment/>
    </xf>
  </cellXfs>
  <cellStyles count="9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rmal 2" xfId="85"/>
    <cellStyle name="Notas" xfId="86"/>
    <cellStyle name="Notas 2" xfId="87"/>
    <cellStyle name="pepe" xfId="88"/>
    <cellStyle name="pepe 2" xfId="89"/>
    <cellStyle name="Percent" xfId="90"/>
    <cellStyle name="Porcentual 2" xfId="91"/>
    <cellStyle name="Salida" xfId="92"/>
    <cellStyle name="Salida 2" xfId="93"/>
    <cellStyle name="Texto de advertencia" xfId="94"/>
    <cellStyle name="Texto de advertencia 2" xfId="95"/>
    <cellStyle name="Texto explicativo" xfId="96"/>
    <cellStyle name="Texto explicativo 2" xfId="97"/>
    <cellStyle name="Título" xfId="98"/>
    <cellStyle name="Título 1" xfId="99"/>
    <cellStyle name="Título 2" xfId="100"/>
    <cellStyle name="Título 2 2" xfId="101"/>
    <cellStyle name="Título 3" xfId="102"/>
    <cellStyle name="Título 3 2" xfId="103"/>
    <cellStyle name="Título 4" xfId="104"/>
    <cellStyle name="Total" xfId="105"/>
    <cellStyle name="Total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superficie de maíz (miles de hectáreas)</a:t>
            </a:r>
          </a:p>
        </c:rich>
      </c:tx>
      <c:layout>
        <c:manualLayout>
          <c:xMode val="factor"/>
          <c:yMode val="factor"/>
          <c:x val="-0.0535"/>
          <c:y val="0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675"/>
          <c:y val="0.0975"/>
          <c:w val="0.92975"/>
          <c:h val="0.903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'13.1.8.1'!$A$9:$A$19</c:f>
              <c:numCache/>
            </c:numRef>
          </c:cat>
          <c:val>
            <c:numRef>
              <c:f>'13.1.8.1'!$B$9:$B$19</c:f>
              <c:numCache/>
            </c:numRef>
          </c:val>
          <c:smooth val="0"/>
        </c:ser>
        <c:marker val="1"/>
        <c:axId val="17993864"/>
        <c:axId val="32593641"/>
      </c:lineChart>
      <c:catAx>
        <c:axId val="17993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93641"/>
        <c:crosses val="autoZero"/>
        <c:auto val="1"/>
        <c:lblOffset val="100"/>
        <c:tickLblSkip val="1"/>
        <c:noMultiLvlLbl val="0"/>
      </c:catAx>
      <c:valAx>
        <c:axId val="32593641"/>
        <c:scaling>
          <c:orientation val="minMax"/>
          <c:max val="550"/>
          <c:min val="2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9386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producción de maíz (miles toneladas)</a:t>
            </a:r>
          </a:p>
        </c:rich>
      </c:tx>
      <c:layout>
        <c:manualLayout>
          <c:xMode val="factor"/>
          <c:yMode val="factor"/>
          <c:x val="-0.0525"/>
          <c:y val="0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95"/>
          <c:y val="0.1"/>
          <c:w val="0.93575"/>
          <c:h val="0.901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'13.1.8.1'!$A$9:$A$19</c:f>
              <c:numCache/>
            </c:numRef>
          </c:cat>
          <c:val>
            <c:numRef>
              <c:f>'13.1.8.1'!$D$9:$D$19</c:f>
              <c:numCache/>
            </c:numRef>
          </c:val>
          <c:smooth val="0"/>
        </c:ser>
        <c:marker val="1"/>
        <c:axId val="21064150"/>
        <c:axId val="5398495"/>
      </c:lineChart>
      <c:catAx>
        <c:axId val="21064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8495"/>
        <c:crosses val="autoZero"/>
        <c:auto val="1"/>
        <c:lblOffset val="100"/>
        <c:tickLblSkip val="1"/>
        <c:noMultiLvlLbl val="0"/>
      </c:catAx>
      <c:valAx>
        <c:axId val="5398495"/>
        <c:scaling>
          <c:orientation val="minMax"/>
          <c:max val="5000"/>
          <c:min val="30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64150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del valor de maíz (miles de euros)</a:t>
            </a:r>
          </a:p>
        </c:rich>
      </c:tx>
      <c:layout>
        <c:manualLayout>
          <c:xMode val="factor"/>
          <c:yMode val="factor"/>
          <c:x val="-0.03325"/>
          <c:y val="0.012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75"/>
          <c:y val="0.0915"/>
          <c:w val="0.9425"/>
          <c:h val="0.90725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'13.1.8.1'!$A$9:$A$19</c:f>
              <c:numCache/>
            </c:numRef>
          </c:cat>
          <c:val>
            <c:numRef>
              <c:f>'13.1.8.1'!$G$9:$G$19</c:f>
              <c:numCache/>
            </c:numRef>
          </c:val>
          <c:smooth val="0"/>
        </c:ser>
        <c:marker val="1"/>
        <c:axId val="3071572"/>
        <c:axId val="39930437"/>
      </c:lineChart>
      <c:catAx>
        <c:axId val="3071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30437"/>
        <c:crosses val="autoZero"/>
        <c:auto val="1"/>
        <c:lblOffset val="100"/>
        <c:tickLblSkip val="1"/>
        <c:noMultiLvlLbl val="0"/>
      </c:catAx>
      <c:valAx>
        <c:axId val="39930437"/>
        <c:scaling>
          <c:orientation val="minMax"/>
          <c:max val="1000000"/>
          <c:min val="4000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157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22</xdr:row>
      <xdr:rowOff>85725</xdr:rowOff>
    </xdr:from>
    <xdr:to>
      <xdr:col>6</xdr:col>
      <xdr:colOff>1038225</xdr:colOff>
      <xdr:row>47</xdr:row>
      <xdr:rowOff>123825</xdr:rowOff>
    </xdr:to>
    <xdr:graphicFrame>
      <xdr:nvGraphicFramePr>
        <xdr:cNvPr id="1" name="Chart 1"/>
        <xdr:cNvGraphicFramePr/>
      </xdr:nvGraphicFramePr>
      <xdr:xfrm>
        <a:off x="257175" y="4210050"/>
        <a:ext cx="952500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48</xdr:row>
      <xdr:rowOff>152400</xdr:rowOff>
    </xdr:from>
    <xdr:to>
      <xdr:col>6</xdr:col>
      <xdr:colOff>1000125</xdr:colOff>
      <xdr:row>72</xdr:row>
      <xdr:rowOff>152400</xdr:rowOff>
    </xdr:to>
    <xdr:graphicFrame>
      <xdr:nvGraphicFramePr>
        <xdr:cNvPr id="2" name="Chart 2"/>
        <xdr:cNvGraphicFramePr/>
      </xdr:nvGraphicFramePr>
      <xdr:xfrm>
        <a:off x="219075" y="8486775"/>
        <a:ext cx="952500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190500</xdr:colOff>
      <xdr:row>74</xdr:row>
      <xdr:rowOff>28575</xdr:rowOff>
    </xdr:from>
    <xdr:to>
      <xdr:col>6</xdr:col>
      <xdr:colOff>971550</xdr:colOff>
      <xdr:row>99</xdr:row>
      <xdr:rowOff>9525</xdr:rowOff>
    </xdr:to>
    <xdr:graphicFrame>
      <xdr:nvGraphicFramePr>
        <xdr:cNvPr id="3" name="Chart 3"/>
        <xdr:cNvGraphicFramePr/>
      </xdr:nvGraphicFramePr>
      <xdr:xfrm>
        <a:off x="190500" y="12573000"/>
        <a:ext cx="9525000" cy="4029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98\ANUA98\A98cap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perez\Desktop\ANUARIO%202014\CAPITULOS%20XLS\AE14-C13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  <sheetName val="13.13.4.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1">
    <pageSetUpPr fitToPage="1"/>
  </sheetPr>
  <dimension ref="A1:I23"/>
  <sheetViews>
    <sheetView showGridLines="0" tabSelected="1" view="pageBreakPreview" zoomScale="75" zoomScaleNormal="75" zoomScaleSheetLayoutView="75" zoomScalePageLayoutView="0" workbookViewId="0" topLeftCell="A43">
      <selection activeCell="F21" sqref="F21"/>
    </sheetView>
  </sheetViews>
  <sheetFormatPr defaultColWidth="11.421875" defaultRowHeight="12.75"/>
  <cols>
    <col min="1" max="7" width="21.8515625" style="0" customWidth="1"/>
    <col min="8" max="8" width="11.7109375" style="0" bestFit="1" customWidth="1"/>
  </cols>
  <sheetData>
    <row r="1" spans="1:7" s="2" customFormat="1" ht="18">
      <c r="A1" s="1" t="s">
        <v>0</v>
      </c>
      <c r="B1" s="1"/>
      <c r="C1" s="1"/>
      <c r="D1" s="1"/>
      <c r="E1" s="1"/>
      <c r="F1" s="1"/>
      <c r="G1" s="1"/>
    </row>
    <row r="2" s="3" customFormat="1" ht="12.75" customHeight="1"/>
    <row r="3" spans="1:7" s="3" customFormat="1" ht="36.75" customHeight="1">
      <c r="A3" s="4" t="s">
        <v>1</v>
      </c>
      <c r="B3" s="4"/>
      <c r="C3" s="4"/>
      <c r="D3" s="4"/>
      <c r="E3" s="4"/>
      <c r="F3" s="4"/>
      <c r="G3" s="4"/>
    </row>
    <row r="4" spans="1:7" s="3" customFormat="1" ht="13.5" customHeight="1" thickBot="1">
      <c r="A4" s="5"/>
      <c r="B4" s="6"/>
      <c r="C4" s="6"/>
      <c r="D4" s="6"/>
      <c r="E4" s="6"/>
      <c r="F4" s="6"/>
      <c r="G4" s="6"/>
    </row>
    <row r="5" spans="1:7" ht="12.75">
      <c r="A5" s="7" t="s">
        <v>2</v>
      </c>
      <c r="B5" s="8"/>
      <c r="C5" s="8"/>
      <c r="D5" s="8"/>
      <c r="E5" s="9"/>
      <c r="F5" s="9" t="s">
        <v>3</v>
      </c>
      <c r="G5" s="10"/>
    </row>
    <row r="6" spans="1:7" ht="12.75" customHeight="1">
      <c r="A6" s="11"/>
      <c r="B6" s="12" t="s">
        <v>4</v>
      </c>
      <c r="C6" s="12" t="s">
        <v>5</v>
      </c>
      <c r="D6" s="12" t="s">
        <v>6</v>
      </c>
      <c r="E6" s="13" t="s">
        <v>7</v>
      </c>
      <c r="F6" s="12" t="s">
        <v>8</v>
      </c>
      <c r="G6" s="14" t="s">
        <v>9</v>
      </c>
    </row>
    <row r="7" spans="1:7" ht="12.75">
      <c r="A7" s="11"/>
      <c r="B7" s="12" t="s">
        <v>10</v>
      </c>
      <c r="C7" s="12" t="s">
        <v>11</v>
      </c>
      <c r="D7" s="13" t="s">
        <v>12</v>
      </c>
      <c r="E7" s="13" t="s">
        <v>12</v>
      </c>
      <c r="F7" s="12" t="s">
        <v>13</v>
      </c>
      <c r="G7" s="14" t="s">
        <v>14</v>
      </c>
    </row>
    <row r="8" spans="1:7" ht="13.5" thickBot="1">
      <c r="A8" s="15"/>
      <c r="B8" s="16"/>
      <c r="C8" s="16"/>
      <c r="D8" s="16"/>
      <c r="E8" s="17"/>
      <c r="F8" s="17" t="s">
        <v>15</v>
      </c>
      <c r="G8" s="18"/>
    </row>
    <row r="9" spans="1:8" ht="25.5" customHeight="1">
      <c r="A9" s="19">
        <v>2003</v>
      </c>
      <c r="B9" s="20">
        <v>476.118</v>
      </c>
      <c r="C9" s="20">
        <f aca="true" t="shared" si="0" ref="C9:C15">D9/B9*10</f>
        <v>91.46887956346956</v>
      </c>
      <c r="D9" s="20">
        <v>4354.998</v>
      </c>
      <c r="E9" s="21"/>
      <c r="F9" s="21">
        <v>14.79</v>
      </c>
      <c r="G9" s="22">
        <v>644104.2041999999</v>
      </c>
      <c r="H9" s="23"/>
    </row>
    <row r="10" spans="1:8" ht="12.75">
      <c r="A10" s="24">
        <v>2004</v>
      </c>
      <c r="B10" s="25">
        <v>479.801</v>
      </c>
      <c r="C10" s="20">
        <f t="shared" si="0"/>
        <v>100.69064049470511</v>
      </c>
      <c r="D10" s="25">
        <v>4831.147</v>
      </c>
      <c r="E10" s="26"/>
      <c r="F10" s="26">
        <v>14.67</v>
      </c>
      <c r="G10" s="22">
        <v>708729.2649</v>
      </c>
      <c r="H10" s="23"/>
    </row>
    <row r="11" spans="1:8" ht="12.75">
      <c r="A11" s="24">
        <v>2005</v>
      </c>
      <c r="B11" s="25">
        <v>414.298</v>
      </c>
      <c r="C11" s="20">
        <f t="shared" si="0"/>
        <v>96.09918464486915</v>
      </c>
      <c r="D11" s="25">
        <v>3981.37</v>
      </c>
      <c r="E11" s="26"/>
      <c r="F11" s="26">
        <v>13.5</v>
      </c>
      <c r="G11" s="22">
        <v>537484.95</v>
      </c>
      <c r="H11" s="23"/>
    </row>
    <row r="12" spans="1:8" ht="12.75">
      <c r="A12" s="24">
        <v>2006</v>
      </c>
      <c r="B12" s="25">
        <v>344.4</v>
      </c>
      <c r="C12" s="20">
        <f t="shared" si="0"/>
        <v>97.43675958188155</v>
      </c>
      <c r="D12" s="25">
        <v>3355.722</v>
      </c>
      <c r="E12" s="26"/>
      <c r="F12" s="26">
        <v>15.19</v>
      </c>
      <c r="G12" s="22">
        <v>509734.1718</v>
      </c>
      <c r="H12" s="23"/>
    </row>
    <row r="13" spans="1:8" ht="12.75">
      <c r="A13" s="24">
        <v>2007</v>
      </c>
      <c r="B13" s="25">
        <v>360.998</v>
      </c>
      <c r="C13" s="20">
        <f t="shared" si="0"/>
        <v>100.02650984215978</v>
      </c>
      <c r="D13" s="25">
        <v>3610.937</v>
      </c>
      <c r="E13" s="26"/>
      <c r="F13" s="26">
        <v>20.45</v>
      </c>
      <c r="G13" s="22">
        <v>738436.6165</v>
      </c>
      <c r="H13" s="23"/>
    </row>
    <row r="14" spans="1:8" ht="12.75">
      <c r="A14" s="24">
        <v>2008</v>
      </c>
      <c r="B14" s="25">
        <v>371.732</v>
      </c>
      <c r="C14" s="20">
        <f t="shared" si="0"/>
        <v>100.00944228637834</v>
      </c>
      <c r="D14" s="25">
        <v>3717.671</v>
      </c>
      <c r="E14" s="26"/>
      <c r="F14" s="26">
        <v>18.2</v>
      </c>
      <c r="G14" s="22">
        <v>676616.1219999999</v>
      </c>
      <c r="H14" s="23"/>
    </row>
    <row r="15" spans="1:8" ht="12.75">
      <c r="A15" s="24">
        <v>2009</v>
      </c>
      <c r="B15" s="25">
        <v>348.949</v>
      </c>
      <c r="C15" s="20">
        <f t="shared" si="0"/>
        <v>100.74873405569295</v>
      </c>
      <c r="D15" s="25">
        <v>3515.617</v>
      </c>
      <c r="E15" s="27" t="s">
        <v>16</v>
      </c>
      <c r="F15" s="26">
        <v>14.42</v>
      </c>
      <c r="G15" s="22">
        <v>506951.97140000004</v>
      </c>
      <c r="H15" s="23"/>
    </row>
    <row r="16" spans="1:8" ht="12.75">
      <c r="A16" s="24">
        <v>2010</v>
      </c>
      <c r="B16" s="25">
        <v>314.99</v>
      </c>
      <c r="C16" s="20">
        <f>D16/B16*10</f>
        <v>105.5532239118702</v>
      </c>
      <c r="D16" s="25">
        <v>3324.821</v>
      </c>
      <c r="E16" s="26">
        <v>159.906</v>
      </c>
      <c r="F16" s="26">
        <v>18.28</v>
      </c>
      <c r="G16" s="22">
        <v>607777.2788</v>
      </c>
      <c r="H16" s="23"/>
    </row>
    <row r="17" spans="1:9" ht="12.75">
      <c r="A17" s="24">
        <v>2011</v>
      </c>
      <c r="B17" s="25">
        <v>369.264</v>
      </c>
      <c r="C17" s="20">
        <f>D17/B17*10</f>
        <v>113.73778651588023</v>
      </c>
      <c r="D17" s="25">
        <v>4199.927</v>
      </c>
      <c r="E17" s="26">
        <v>49.5</v>
      </c>
      <c r="F17" s="26">
        <v>21.69</v>
      </c>
      <c r="G17" s="22">
        <v>910964.1662999999</v>
      </c>
      <c r="H17" s="23"/>
      <c r="I17" s="28"/>
    </row>
    <row r="18" spans="1:8" ht="12.75">
      <c r="A18" s="24">
        <v>2012</v>
      </c>
      <c r="B18" s="25">
        <v>390.433</v>
      </c>
      <c r="C18" s="20">
        <f>D18/B18*10</f>
        <v>109.16382580365902</v>
      </c>
      <c r="D18" s="25">
        <v>4262.116</v>
      </c>
      <c r="E18" s="26">
        <v>292.62</v>
      </c>
      <c r="F18" s="29">
        <v>23.3</v>
      </c>
      <c r="G18" s="30">
        <f>D18*F18*10</f>
        <v>993073.028</v>
      </c>
      <c r="H18" s="23"/>
    </row>
    <row r="19" spans="1:8" ht="13.5" thickBot="1">
      <c r="A19" s="24">
        <v>2013</v>
      </c>
      <c r="B19" s="25">
        <v>442.298</v>
      </c>
      <c r="C19" s="20">
        <f>D19/B19*10</f>
        <v>110.52417148619257</v>
      </c>
      <c r="D19" s="25">
        <v>4888.462</v>
      </c>
      <c r="E19" s="26">
        <v>229.952</v>
      </c>
      <c r="F19" s="31">
        <v>19.89</v>
      </c>
      <c r="G19" s="32">
        <f>D19*F19*10</f>
        <v>972315.0918</v>
      </c>
      <c r="H19" s="23"/>
    </row>
    <row r="20" spans="1:7" ht="12.75" customHeight="1">
      <c r="A20" s="33" t="s">
        <v>17</v>
      </c>
      <c r="B20" s="33"/>
      <c r="C20" s="33"/>
      <c r="D20" s="34"/>
      <c r="E20" s="34"/>
      <c r="F20" s="34"/>
      <c r="G20" s="34"/>
    </row>
    <row r="21" spans="1:7" ht="12.75">
      <c r="A21" s="35"/>
      <c r="B21" s="36"/>
      <c r="C21" s="36"/>
      <c r="D21" s="36"/>
      <c r="E21" s="36"/>
      <c r="F21" s="36"/>
      <c r="G21" s="36"/>
    </row>
    <row r="22" spans="1:7" ht="12.75">
      <c r="A22" s="36"/>
      <c r="B22" s="36"/>
      <c r="C22" s="36"/>
      <c r="D22" s="36"/>
      <c r="E22" s="36"/>
      <c r="F22" s="36"/>
      <c r="G22" s="36"/>
    </row>
    <row r="23" spans="1:7" ht="12.75">
      <c r="A23" s="36"/>
      <c r="B23" s="36"/>
      <c r="C23" s="36"/>
      <c r="D23" s="36"/>
      <c r="E23" s="36"/>
      <c r="F23" s="36"/>
      <c r="G23" s="36"/>
    </row>
  </sheetData>
  <sheetProtection/>
  <mergeCells count="4">
    <mergeCell ref="A1:G1"/>
    <mergeCell ref="A3:G3"/>
    <mergeCell ref="A5:A8"/>
    <mergeCell ref="A20:C20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2015-01-28T10:37:43Z</dcterms:created>
  <dcterms:modified xsi:type="dcterms:W3CDTF">2015-01-28T10:37:58Z</dcterms:modified>
  <cp:category/>
  <cp:version/>
  <cp:contentType/>
  <cp:contentStatus/>
</cp:coreProperties>
</file>