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1.6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'13.1.6.1'!$A$1:$H$102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<sst xmlns="http://schemas.openxmlformats.org/spreadsheetml/2006/main" count="23" uniqueCount="18">
  <si>
    <t>SUPERFICIES Y PRODUCCIONES DE CULTIVOS</t>
  </si>
  <si>
    <t>13.1.6.1. CEREALES GRANO-TRITICALE: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</si>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</sst>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#,##0_);\(#,##0\)"/>
    <numFmt numFmtId="167" formatCode="_-* #,##0.00\ [$€]_-;\-* #,##0.00\ [$€]_-;_-* &quot;-&quot;??\ [$€]_-;_-@_-"/>
    <numFmt numFmtId="168" formatCode="#,##0;\(0.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/>
      <top style="medium">
        <color indexed="60"/>
      </top>
      <bottom/>
    </border>
  </borders>
  <cellStyleXfs count="10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0" borderId="0" applyNumberFormat="0" applyBorder="0" applyAlignment="0" applyProtection="0"/>
    <xf numFmtId="0" fontId="33" fillId="23" borderId="0" applyNumberFormat="0" applyBorder="0" applyAlignment="0" applyProtection="0"/>
    <xf numFmtId="0" fontId="17" fillId="15" borderId="0" applyNumberFormat="0" applyBorder="0" applyAlignment="0" applyProtection="0"/>
    <xf numFmtId="0" fontId="33" fillId="24" borderId="0" applyNumberFormat="0" applyBorder="0" applyAlignment="0" applyProtection="0"/>
    <xf numFmtId="0" fontId="17" fillId="5" borderId="0" applyNumberFormat="0" applyBorder="0" applyAlignment="0" applyProtection="0"/>
    <xf numFmtId="0" fontId="33" fillId="25" borderId="0" applyNumberFormat="0" applyBorder="0" applyAlignment="0" applyProtection="0"/>
    <xf numFmtId="0" fontId="17" fillId="18" borderId="0" applyNumberFormat="0" applyBorder="0" applyAlignment="0" applyProtection="0"/>
    <xf numFmtId="0" fontId="33" fillId="26" borderId="0" applyNumberFormat="0" applyBorder="0" applyAlignment="0" applyProtection="0"/>
    <xf numFmtId="0" fontId="17" fillId="20" borderId="0" applyNumberFormat="0" applyBorder="0" applyAlignment="0" applyProtection="0"/>
    <xf numFmtId="0" fontId="33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4" fillId="31" borderId="0" applyNumberFormat="0" applyBorder="0" applyAlignment="0" applyProtection="0"/>
    <xf numFmtId="0" fontId="6" fillId="13" borderId="0" applyNumberFormat="0" applyBorder="0" applyAlignment="0" applyProtection="0"/>
    <xf numFmtId="0" fontId="35" fillId="32" borderId="1" applyNumberFormat="0" applyAlignment="0" applyProtection="0"/>
    <xf numFmtId="0" fontId="11" fillId="18" borderId="2" applyNumberFormat="0" applyAlignment="0" applyProtection="0"/>
    <xf numFmtId="0" fontId="36" fillId="33" borderId="3" applyNumberFormat="0" applyAlignment="0" applyProtection="0"/>
    <xf numFmtId="0" fontId="13" fillId="34" borderId="4" applyNumberFormat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7" fillId="28" borderId="0" applyNumberFormat="0" applyBorder="0" applyAlignment="0" applyProtection="0"/>
    <xf numFmtId="0" fontId="33" fillId="36" borderId="0" applyNumberFormat="0" applyBorder="0" applyAlignment="0" applyProtection="0"/>
    <xf numFmtId="0" fontId="17" fillId="37" borderId="0" applyNumberFormat="0" applyBorder="0" applyAlignment="0" applyProtection="0"/>
    <xf numFmtId="0" fontId="33" fillId="38" borderId="0" applyNumberFormat="0" applyBorder="0" applyAlignment="0" applyProtection="0"/>
    <xf numFmtId="0" fontId="17" fillId="34" borderId="0" applyNumberFormat="0" applyBorder="0" applyAlignment="0" applyProtection="0"/>
    <xf numFmtId="0" fontId="33" fillId="39" borderId="0" applyNumberFormat="0" applyBorder="0" applyAlignment="0" applyProtection="0"/>
    <xf numFmtId="0" fontId="17" fillId="40" borderId="0" applyNumberFormat="0" applyBorder="0" applyAlignment="0" applyProtection="0"/>
    <xf numFmtId="0" fontId="33" fillId="41" borderId="0" applyNumberFormat="0" applyBorder="0" applyAlignment="0" applyProtection="0"/>
    <xf numFmtId="0" fontId="17" fillId="42" borderId="0" applyNumberFormat="0" applyBorder="0" applyAlignment="0" applyProtection="0"/>
    <xf numFmtId="0" fontId="33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40" fillId="45" borderId="0" applyNumberFormat="0" applyBorder="0" applyAlignment="0" applyProtection="0"/>
    <xf numFmtId="0" fontId="7" fillId="46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2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2" borderId="11" applyNumberFormat="0" applyAlignment="0" applyProtection="0"/>
    <xf numFmtId="0" fontId="10" fillId="18" borderId="12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26" fillId="0" borderId="15" applyNumberFormat="0" applyFill="0" applyAlignment="0" applyProtection="0"/>
    <xf numFmtId="0" fontId="38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6" fillId="0" borderId="1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/>
    </xf>
    <xf numFmtId="0" fontId="0" fillId="5" borderId="22" xfId="0" applyFill="1" applyBorder="1" applyAlignment="1" quotePrefix="1">
      <alignment horizontal="center"/>
    </xf>
    <xf numFmtId="0" fontId="0" fillId="5" borderId="23" xfId="0" applyFill="1" applyBorder="1" applyAlignment="1">
      <alignment/>
    </xf>
    <xf numFmtId="0" fontId="0" fillId="5" borderId="24" xfId="0" applyFill="1" applyBorder="1" applyAlignment="1" quotePrefix="1">
      <alignment horizontal="center" vertical="center" wrapText="1"/>
    </xf>
    <xf numFmtId="0" fontId="0" fillId="5" borderId="25" xfId="0" applyFill="1" applyBorder="1" applyAlignment="1" quotePrefix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 quotePrefix="1">
      <alignment horizontal="center"/>
    </xf>
    <xf numFmtId="0" fontId="0" fillId="5" borderId="27" xfId="0" applyFill="1" applyBorder="1" applyAlignment="1" quotePrefix="1">
      <alignment horizontal="center" vertical="center" wrapText="1"/>
    </xf>
    <xf numFmtId="0" fontId="0" fillId="5" borderId="28" xfId="0" applyFill="1" applyBorder="1" applyAlignment="1">
      <alignment/>
    </xf>
    <xf numFmtId="0" fontId="0" fillId="5" borderId="28" xfId="0" applyFill="1" applyBorder="1" applyAlignment="1" quotePrefix="1">
      <alignment horizontal="center"/>
    </xf>
    <xf numFmtId="0" fontId="0" fillId="5" borderId="29" xfId="0" applyFill="1" applyBorder="1" applyAlignment="1">
      <alignment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 applyProtection="1">
      <alignment horizontal="right"/>
      <protection/>
    </xf>
    <xf numFmtId="164" fontId="0" fillId="7" borderId="25" xfId="0" applyNumberFormat="1" applyFont="1" applyFill="1" applyBorder="1" applyAlignment="1" applyProtection="1">
      <alignment horizontal="right"/>
      <protection/>
    </xf>
    <xf numFmtId="165" fontId="0" fillId="7" borderId="25" xfId="0" applyNumberFormat="1" applyFill="1" applyBorder="1" applyAlignment="1" applyProtection="1">
      <alignment horizontal="right"/>
      <protection/>
    </xf>
    <xf numFmtId="166" fontId="0" fillId="7" borderId="26" xfId="0" applyNumberFormat="1" applyFill="1" applyBorder="1" applyAlignment="1">
      <alignment horizontal="right"/>
    </xf>
    <xf numFmtId="164" fontId="0" fillId="7" borderId="0" xfId="0" applyNumberFormat="1" applyFill="1" applyBorder="1" applyAlignment="1" applyProtection="1">
      <alignment horizontal="right"/>
      <protection/>
    </xf>
    <xf numFmtId="165" fontId="0" fillId="7" borderId="25" xfId="0" applyNumberFormat="1" applyFill="1" applyBorder="1" applyAlignment="1" applyProtection="1">
      <alignment horizontal="center"/>
      <protection/>
    </xf>
    <xf numFmtId="166" fontId="0" fillId="7" borderId="0" xfId="0" applyNumberFormat="1" applyFont="1" applyFill="1" applyBorder="1" applyAlignment="1">
      <alignment horizontal="right"/>
    </xf>
    <xf numFmtId="165" fontId="0" fillId="0" borderId="25" xfId="0" applyNumberFormat="1" applyFill="1" applyBorder="1" applyAlignment="1" applyProtection="1">
      <alignment horizontal="right"/>
      <protection/>
    </xf>
    <xf numFmtId="166" fontId="0" fillId="0" borderId="26" xfId="0" applyNumberFormat="1" applyFill="1" applyBorder="1" applyAlignment="1">
      <alignment horizontal="right"/>
    </xf>
    <xf numFmtId="0" fontId="0" fillId="7" borderId="27" xfId="0" applyFill="1" applyBorder="1" applyAlignment="1">
      <alignment horizontal="left"/>
    </xf>
    <xf numFmtId="164" fontId="0" fillId="7" borderId="28" xfId="0" applyNumberFormat="1" applyFill="1" applyBorder="1" applyAlignment="1" applyProtection="1">
      <alignment horizontal="right"/>
      <protection/>
    </xf>
    <xf numFmtId="164" fontId="0" fillId="7" borderId="28" xfId="0" applyNumberFormat="1" applyFont="1" applyFill="1" applyBorder="1" applyAlignment="1" applyProtection="1">
      <alignment horizontal="right"/>
      <protection/>
    </xf>
    <xf numFmtId="165" fontId="0" fillId="7" borderId="28" xfId="0" applyNumberFormat="1" applyFill="1" applyBorder="1" applyAlignment="1" applyProtection="1">
      <alignment horizontal="center"/>
      <protection/>
    </xf>
    <xf numFmtId="165" fontId="0" fillId="0" borderId="28" xfId="0" applyNumberFormat="1" applyFill="1" applyBorder="1" applyAlignment="1" applyProtection="1">
      <alignment horizontal="right"/>
      <protection/>
    </xf>
    <xf numFmtId="166" fontId="0" fillId="0" borderId="29" xfId="0" applyNumberFormat="1" applyFill="1" applyBorder="1" applyAlignment="1">
      <alignment horizontal="right"/>
    </xf>
    <xf numFmtId="0" fontId="0" fillId="7" borderId="30" xfId="0" applyFill="1" applyBorder="1" applyAlignment="1">
      <alignment horizontal="left"/>
    </xf>
    <xf numFmtId="0" fontId="0" fillId="7" borderId="30" xfId="0" applyFill="1" applyBorder="1" applyAlignment="1">
      <alignment/>
    </xf>
    <xf numFmtId="0" fontId="0" fillId="7" borderId="0" xfId="0" applyFill="1" applyAlignment="1">
      <alignment/>
    </xf>
    <xf numFmtId="166" fontId="0" fillId="0" borderId="0" xfId="0" applyNumberFormat="1" applyAlignment="1" applyProtection="1">
      <alignment/>
      <protection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triticale (miles de hectáreas)</a:t>
            </a:r>
          </a:p>
        </c:rich>
      </c:tx>
      <c:layout>
        <c:manualLayout>
          <c:xMode val="factor"/>
          <c:yMode val="factor"/>
          <c:x val="-0.06125"/>
          <c:y val="0.0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975"/>
          <c:y val="0.1155"/>
          <c:w val="0.93925"/>
          <c:h val="0.883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'13.1.6.1'!$A$9:$A$19</c:f>
              <c:numCache/>
            </c:numRef>
          </c:cat>
          <c:val>
            <c:numRef>
              <c:f>'13.1.6.1'!$B$9:$B$19</c:f>
              <c:numCache/>
            </c:numRef>
          </c:val>
          <c:smooth val="0"/>
        </c:ser>
        <c:marker val="1"/>
        <c:axId val="58183568"/>
        <c:axId val="53890065"/>
      </c:lineChart>
      <c:catAx>
        <c:axId val="58183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90065"/>
        <c:crosses val="autoZero"/>
        <c:auto val="1"/>
        <c:lblOffset val="100"/>
        <c:tickLblSkip val="1"/>
        <c:noMultiLvlLbl val="0"/>
      </c:catAx>
      <c:valAx>
        <c:axId val="53890065"/>
        <c:scaling>
          <c:orientation val="minMax"/>
          <c:min val="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835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triticale (miles toneladas)</a:t>
            </a:r>
          </a:p>
        </c:rich>
      </c:tx>
      <c:layout>
        <c:manualLayout>
          <c:xMode val="factor"/>
          <c:yMode val="factor"/>
          <c:x val="-0.0837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25"/>
          <c:y val="0.14075"/>
          <c:w val="0.9335"/>
          <c:h val="0.85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'13.1.6.1'!$A$9:$A$19</c:f>
              <c:numCache/>
            </c:numRef>
          </c:cat>
          <c:val>
            <c:numRef>
              <c:f>'13.1.6.1'!$D$9:$D$19</c:f>
              <c:numCache/>
            </c:numRef>
          </c:val>
          <c:smooth val="0"/>
        </c:ser>
        <c:marker val="1"/>
        <c:axId val="15248538"/>
        <c:axId val="3019115"/>
      </c:lineChart>
      <c:catAx>
        <c:axId val="15248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115"/>
        <c:crosses val="autoZero"/>
        <c:auto val="1"/>
        <c:lblOffset val="100"/>
        <c:tickLblSkip val="1"/>
        <c:noMultiLvlLbl val="0"/>
      </c:catAx>
      <c:valAx>
        <c:axId val="3019115"/>
        <c:scaling>
          <c:orientation val="minMax"/>
          <c:max val="44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485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triticale (miles de euros)</a:t>
            </a:r>
          </a:p>
        </c:rich>
      </c:tx>
      <c:layout>
        <c:manualLayout>
          <c:xMode val="factor"/>
          <c:yMode val="factor"/>
          <c:x val="-0.056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75"/>
          <c:y val="0.10525"/>
          <c:w val="0.9365"/>
          <c:h val="0.893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'13.1.6.1'!$A$9:$A$19</c:f>
              <c:numCache/>
            </c:numRef>
          </c:cat>
          <c:val>
            <c:numRef>
              <c:f>'13.1.6.1'!$G$9:$G$19</c:f>
              <c:numCache/>
            </c:numRef>
          </c:val>
          <c:smooth val="0"/>
        </c:ser>
        <c:marker val="1"/>
        <c:axId val="27172036"/>
        <c:axId val="43221733"/>
      </c:lineChart>
      <c:catAx>
        <c:axId val="2717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1733"/>
        <c:crossesAt val="1000"/>
        <c:auto val="1"/>
        <c:lblOffset val="100"/>
        <c:tickLblSkip val="1"/>
        <c:noMultiLvlLbl val="0"/>
      </c:catAx>
      <c:valAx>
        <c:axId val="43221733"/>
        <c:scaling>
          <c:orientation val="minMax"/>
          <c:min val="1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2036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142875</xdr:rowOff>
    </xdr:from>
    <xdr:to>
      <xdr:col>6</xdr:col>
      <xdr:colOff>1343025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52400" y="3505200"/>
        <a:ext cx="103346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46</xdr:row>
      <xdr:rowOff>38100</xdr:rowOff>
    </xdr:from>
    <xdr:to>
      <xdr:col>6</xdr:col>
      <xdr:colOff>1362075</xdr:colOff>
      <xdr:row>71</xdr:row>
      <xdr:rowOff>76200</xdr:rowOff>
    </xdr:to>
    <xdr:graphicFrame>
      <xdr:nvGraphicFramePr>
        <xdr:cNvPr id="2" name="Chart 2"/>
        <xdr:cNvGraphicFramePr/>
      </xdr:nvGraphicFramePr>
      <xdr:xfrm>
        <a:off x="171450" y="7610475"/>
        <a:ext cx="103346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73</xdr:row>
      <xdr:rowOff>47625</xdr:rowOff>
    </xdr:from>
    <xdr:to>
      <xdr:col>6</xdr:col>
      <xdr:colOff>1438275</xdr:colOff>
      <xdr:row>98</xdr:row>
      <xdr:rowOff>57150</xdr:rowOff>
    </xdr:to>
    <xdr:graphicFrame>
      <xdr:nvGraphicFramePr>
        <xdr:cNvPr id="3" name="Chart 3"/>
        <xdr:cNvGraphicFramePr/>
      </xdr:nvGraphicFramePr>
      <xdr:xfrm>
        <a:off x="228600" y="11991975"/>
        <a:ext cx="103536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Q108"/>
  <sheetViews>
    <sheetView showGridLines="0" tabSelected="1" view="pageBreakPreview" zoomScale="75" zoomScaleNormal="75" zoomScaleSheetLayoutView="75" zoomScalePageLayoutView="0" workbookViewId="0" topLeftCell="A55">
      <selection activeCell="G20" sqref="G20"/>
    </sheetView>
  </sheetViews>
  <sheetFormatPr defaultColWidth="11.421875" defaultRowHeight="12.75"/>
  <cols>
    <col min="1" max="7" width="22.8515625" style="0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9" s="3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7" s="3" customFormat="1" ht="13.5" customHeight="1" thickBot="1">
      <c r="A4" s="6"/>
      <c r="B4" s="7"/>
      <c r="C4" s="7"/>
      <c r="D4" s="7"/>
      <c r="E4" s="7"/>
      <c r="F4" s="7"/>
      <c r="G4" s="7"/>
    </row>
    <row r="5" spans="1:7" ht="12.75">
      <c r="A5" s="8" t="s">
        <v>2</v>
      </c>
      <c r="B5" s="9"/>
      <c r="C5" s="9"/>
      <c r="D5" s="9"/>
      <c r="E5" s="10"/>
      <c r="F5" s="10" t="s">
        <v>3</v>
      </c>
      <c r="G5" s="11"/>
    </row>
    <row r="6" spans="1:7" ht="12.75" customHeight="1">
      <c r="A6" s="12"/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9</v>
      </c>
    </row>
    <row r="7" spans="1:7" ht="12.75">
      <c r="A7" s="12"/>
      <c r="B7" s="14" t="s">
        <v>10</v>
      </c>
      <c r="C7" s="13" t="s">
        <v>11</v>
      </c>
      <c r="D7" s="14" t="s">
        <v>12</v>
      </c>
      <c r="E7" s="14" t="s">
        <v>12</v>
      </c>
      <c r="F7" s="13" t="s">
        <v>13</v>
      </c>
      <c r="G7" s="15" t="s">
        <v>14</v>
      </c>
    </row>
    <row r="8" spans="1:7" ht="13.5" thickBot="1">
      <c r="A8" s="16"/>
      <c r="B8" s="17"/>
      <c r="C8" s="17"/>
      <c r="D8" s="17"/>
      <c r="E8" s="18"/>
      <c r="F8" s="18" t="s">
        <v>15</v>
      </c>
      <c r="G8" s="19"/>
    </row>
    <row r="9" spans="1:8" ht="12.75">
      <c r="A9" s="20">
        <v>2003</v>
      </c>
      <c r="B9" s="21">
        <v>41.536</v>
      </c>
      <c r="C9" s="22">
        <f aca="true" t="shared" si="0" ref="C9:C15">D9/B9*10</f>
        <v>22.801425269645605</v>
      </c>
      <c r="D9" s="21">
        <v>94.708</v>
      </c>
      <c r="E9" s="23"/>
      <c r="F9" s="23">
        <v>13.46</v>
      </c>
      <c r="G9" s="24">
        <v>12747.696800000002</v>
      </c>
      <c r="H9" s="25"/>
    </row>
    <row r="10" spans="1:8" ht="12.75">
      <c r="A10" s="20">
        <v>2004</v>
      </c>
      <c r="B10" s="21">
        <v>39.523</v>
      </c>
      <c r="C10" s="22">
        <f t="shared" si="0"/>
        <v>25.526908382460842</v>
      </c>
      <c r="D10" s="21">
        <v>100.89</v>
      </c>
      <c r="E10" s="23"/>
      <c r="F10" s="23">
        <v>13.56</v>
      </c>
      <c r="G10" s="24">
        <v>13680.684000000001</v>
      </c>
      <c r="H10" s="25"/>
    </row>
    <row r="11" spans="1:8" ht="12.75">
      <c r="A11" s="20">
        <v>2005</v>
      </c>
      <c r="B11" s="21">
        <v>37.685</v>
      </c>
      <c r="C11" s="22">
        <f t="shared" si="0"/>
        <v>13.833090088894785</v>
      </c>
      <c r="D11" s="21">
        <v>52.13</v>
      </c>
      <c r="E11" s="23"/>
      <c r="F11" s="23">
        <v>14.44</v>
      </c>
      <c r="G11" s="24">
        <v>7527.572</v>
      </c>
      <c r="H11" s="25"/>
    </row>
    <row r="12" spans="1:8" ht="12.75">
      <c r="A12" s="20">
        <v>2006</v>
      </c>
      <c r="B12" s="21">
        <v>45.044</v>
      </c>
      <c r="C12" s="22">
        <f t="shared" si="0"/>
        <v>25.378962791936775</v>
      </c>
      <c r="D12" s="21">
        <v>114.317</v>
      </c>
      <c r="E12" s="23"/>
      <c r="F12" s="23">
        <v>13.96</v>
      </c>
      <c r="G12" s="24">
        <v>15958.6532</v>
      </c>
      <c r="H12" s="25"/>
    </row>
    <row r="13" spans="1:8" ht="12.75">
      <c r="A13" s="20">
        <v>2007</v>
      </c>
      <c r="B13" s="21">
        <v>47.411</v>
      </c>
      <c r="C13" s="22">
        <f t="shared" si="0"/>
        <v>28.210752778890974</v>
      </c>
      <c r="D13" s="21">
        <v>133.75</v>
      </c>
      <c r="E13" s="23"/>
      <c r="F13" s="23">
        <v>18.38</v>
      </c>
      <c r="G13" s="24">
        <v>24583.25</v>
      </c>
      <c r="H13" s="25"/>
    </row>
    <row r="14" spans="1:8" ht="12.75">
      <c r="A14" s="20">
        <v>2008</v>
      </c>
      <c r="B14" s="21">
        <v>54.394</v>
      </c>
      <c r="C14" s="22">
        <f t="shared" si="0"/>
        <v>25.047983233444867</v>
      </c>
      <c r="D14" s="21">
        <v>136.246</v>
      </c>
      <c r="E14" s="23"/>
      <c r="F14" s="23">
        <v>18.48</v>
      </c>
      <c r="G14" s="24">
        <v>25178.260800000004</v>
      </c>
      <c r="H14" s="25"/>
    </row>
    <row r="15" spans="1:8" ht="12.75">
      <c r="A15" s="20">
        <v>2009</v>
      </c>
      <c r="B15" s="21">
        <v>60.987</v>
      </c>
      <c r="C15" s="22">
        <f t="shared" si="0"/>
        <v>22.708282092905048</v>
      </c>
      <c r="D15" s="21">
        <v>138.491</v>
      </c>
      <c r="E15" s="26" t="s">
        <v>16</v>
      </c>
      <c r="F15" s="23">
        <v>15.45</v>
      </c>
      <c r="G15" s="24">
        <v>21396.8595</v>
      </c>
      <c r="H15" s="25"/>
    </row>
    <row r="16" spans="1:10" ht="12.75">
      <c r="A16" s="20">
        <v>2010</v>
      </c>
      <c r="B16" s="21">
        <v>65.984</v>
      </c>
      <c r="C16" s="22">
        <f>D16/B16*10</f>
        <v>21.973660281280317</v>
      </c>
      <c r="D16" s="21">
        <v>144.991</v>
      </c>
      <c r="E16" s="26" t="s">
        <v>16</v>
      </c>
      <c r="F16" s="23">
        <v>17.48</v>
      </c>
      <c r="G16" s="24">
        <v>25344.4268</v>
      </c>
      <c r="H16" s="25"/>
      <c r="J16" s="27"/>
    </row>
    <row r="17" spans="1:8" ht="12.75">
      <c r="A17" s="20">
        <v>2011</v>
      </c>
      <c r="B17" s="21">
        <v>81.322</v>
      </c>
      <c r="C17" s="22">
        <f>D17/B17*10</f>
        <v>25.481173606158233</v>
      </c>
      <c r="D17" s="21">
        <v>207.218</v>
      </c>
      <c r="E17" s="26" t="s">
        <v>16</v>
      </c>
      <c r="F17" s="23">
        <v>20.62</v>
      </c>
      <c r="G17" s="24">
        <v>42728.351599999995</v>
      </c>
      <c r="H17" s="25"/>
    </row>
    <row r="18" spans="1:8" ht="12.75">
      <c r="A18" s="20">
        <v>2012</v>
      </c>
      <c r="B18" s="21">
        <v>125.879</v>
      </c>
      <c r="C18" s="22">
        <f>D18/B18*10</f>
        <v>17.2634831862344</v>
      </c>
      <c r="D18" s="21">
        <v>217.311</v>
      </c>
      <c r="E18" s="26" t="s">
        <v>16</v>
      </c>
      <c r="F18" s="28">
        <v>21.94</v>
      </c>
      <c r="G18" s="29">
        <f>D18*F18*10</f>
        <v>47678.0334</v>
      </c>
      <c r="H18" s="25"/>
    </row>
    <row r="19" spans="1:8" ht="13.5" thickBot="1">
      <c r="A19" s="30">
        <v>2013</v>
      </c>
      <c r="B19" s="31">
        <v>142.31</v>
      </c>
      <c r="C19" s="32">
        <f>D19/B19*10</f>
        <v>27.738879910055513</v>
      </c>
      <c r="D19" s="31">
        <v>394.752</v>
      </c>
      <c r="E19" s="33" t="s">
        <v>16</v>
      </c>
      <c r="F19" s="34">
        <v>19.83</v>
      </c>
      <c r="G19" s="35">
        <f>D19*F19*10</f>
        <v>78279.3216</v>
      </c>
      <c r="H19" s="25"/>
    </row>
    <row r="20" spans="1:7" ht="12.75" customHeight="1">
      <c r="A20" s="36" t="s">
        <v>17</v>
      </c>
      <c r="B20" s="36"/>
      <c r="C20" s="36"/>
      <c r="D20" s="37"/>
      <c r="E20" s="37"/>
      <c r="F20" s="37"/>
      <c r="G20" s="37"/>
    </row>
    <row r="21" spans="1:7" ht="12.75">
      <c r="A21" s="38"/>
      <c r="B21" s="38"/>
      <c r="C21" s="38"/>
      <c r="D21" s="38"/>
      <c r="E21" s="38"/>
      <c r="F21" s="38"/>
      <c r="G21" s="38"/>
    </row>
    <row r="22" spans="1:7" ht="12.75">
      <c r="A22" s="38"/>
      <c r="B22" s="38"/>
      <c r="C22" s="38"/>
      <c r="D22" s="38"/>
      <c r="E22" s="38"/>
      <c r="F22" s="38"/>
      <c r="G22" s="38"/>
    </row>
    <row r="23" spans="1:7" ht="12.75">
      <c r="A23" s="38"/>
      <c r="B23" s="38"/>
      <c r="C23" s="38"/>
      <c r="D23" s="38"/>
      <c r="E23" s="38"/>
      <c r="F23" s="38"/>
      <c r="G23" s="38"/>
    </row>
    <row r="24" spans="1:7" ht="12.75">
      <c r="A24" s="38"/>
      <c r="B24" s="38"/>
      <c r="C24" s="38"/>
      <c r="D24" s="38"/>
      <c r="E24" s="38"/>
      <c r="F24" s="38"/>
      <c r="G24" s="38"/>
    </row>
    <row r="25" spans="1:7" ht="12.75">
      <c r="A25" s="38"/>
      <c r="B25" s="38"/>
      <c r="C25" s="38"/>
      <c r="D25" s="38"/>
      <c r="E25" s="38"/>
      <c r="F25" s="38"/>
      <c r="G25" s="38"/>
    </row>
    <row r="28" spans="13:17" ht="12.75">
      <c r="M28" s="39"/>
      <c r="N28" s="39"/>
      <c r="Q28" s="39"/>
    </row>
    <row r="29" spans="13:17" ht="12.75">
      <c r="M29" s="39"/>
      <c r="N29" s="39"/>
      <c r="Q29" s="39"/>
    </row>
    <row r="30" spans="13:17" ht="12.75">
      <c r="M30" s="39"/>
      <c r="N30" s="39"/>
      <c r="Q30" s="39"/>
    </row>
    <row r="31" spans="13:17" ht="12.75">
      <c r="M31" s="39"/>
      <c r="N31" s="39"/>
      <c r="Q31" s="39"/>
    </row>
    <row r="32" spans="13:14" ht="12.75">
      <c r="M32" s="39"/>
      <c r="N32" s="39"/>
    </row>
    <row r="33" spans="13:14" ht="12.75">
      <c r="M33" s="39"/>
      <c r="N33" s="39"/>
    </row>
    <row r="34" spans="13:14" ht="12.75">
      <c r="M34" s="39"/>
      <c r="N34" s="39"/>
    </row>
    <row r="35" spans="13:14" ht="12.75">
      <c r="M35" s="39"/>
      <c r="N35" s="39"/>
    </row>
    <row r="36" spans="13:14" ht="12.75">
      <c r="M36" s="39"/>
      <c r="N36" s="39"/>
    </row>
    <row r="37" spans="13:14" ht="12.75">
      <c r="M37" s="39"/>
      <c r="N37" s="39"/>
    </row>
    <row r="38" spans="13:14" ht="12.75">
      <c r="M38" s="39"/>
      <c r="N38" s="39"/>
    </row>
    <row r="39" spans="13:14" ht="12.75">
      <c r="M39" s="39"/>
      <c r="N39" s="39"/>
    </row>
    <row r="40" spans="13:14" ht="12.75">
      <c r="M40" s="39"/>
      <c r="N40" s="39"/>
    </row>
    <row r="41" spans="13:14" ht="12.75">
      <c r="M41" s="39"/>
      <c r="N41" s="39"/>
    </row>
    <row r="42" spans="13:14" ht="12.75">
      <c r="M42" s="39"/>
      <c r="N42" s="39"/>
    </row>
    <row r="43" spans="13:14" ht="12.75">
      <c r="M43" s="39"/>
      <c r="N43" s="39"/>
    </row>
    <row r="44" spans="13:14" ht="12.75">
      <c r="M44" s="39"/>
      <c r="N44" s="39"/>
    </row>
    <row r="45" spans="13:14" ht="12.75">
      <c r="M45" s="39"/>
      <c r="N45" s="39"/>
    </row>
    <row r="46" spans="13:14" ht="12.75">
      <c r="M46" s="39"/>
      <c r="N46" s="39"/>
    </row>
    <row r="47" spans="13:14" ht="12.75">
      <c r="M47" s="39"/>
      <c r="N47" s="39"/>
    </row>
    <row r="48" spans="13:14" ht="12.75">
      <c r="M48" s="39"/>
      <c r="N48" s="39"/>
    </row>
    <row r="49" spans="13:14" ht="12.75">
      <c r="M49" s="39"/>
      <c r="N49" s="39"/>
    </row>
    <row r="50" spans="13:14" ht="12.75">
      <c r="M50" s="39"/>
      <c r="N50" s="39"/>
    </row>
    <row r="51" spans="13:14" ht="12.75">
      <c r="M51" s="39"/>
      <c r="N51" s="39"/>
    </row>
    <row r="52" spans="13:14" ht="12.75">
      <c r="M52" s="39"/>
      <c r="N52" s="39"/>
    </row>
    <row r="53" spans="13:14" ht="12.75">
      <c r="M53" s="39"/>
      <c r="N53" s="39"/>
    </row>
    <row r="54" spans="13:14" ht="12.75">
      <c r="M54" s="39"/>
      <c r="N54" s="39"/>
    </row>
    <row r="55" spans="13:14" ht="12.75">
      <c r="M55" s="39"/>
      <c r="N55" s="39"/>
    </row>
    <row r="56" spans="13:14" ht="12.75">
      <c r="M56" s="39"/>
      <c r="N56" s="39"/>
    </row>
    <row r="57" spans="13:14" ht="12.75">
      <c r="M57" s="39"/>
      <c r="N57" s="39"/>
    </row>
    <row r="58" spans="13:14" ht="12.75">
      <c r="M58" s="39"/>
      <c r="N58" s="39"/>
    </row>
    <row r="59" spans="13:14" ht="12.75">
      <c r="M59" s="39"/>
      <c r="N59" s="39"/>
    </row>
    <row r="60" spans="13:14" ht="12.75">
      <c r="M60" s="39"/>
      <c r="N60" s="39"/>
    </row>
    <row r="61" spans="13:14" ht="12.75">
      <c r="M61" s="39"/>
      <c r="N61" s="39"/>
    </row>
    <row r="62" spans="13:14" ht="12.75">
      <c r="M62" s="39"/>
      <c r="N62" s="39"/>
    </row>
    <row r="63" spans="13:14" ht="12.75">
      <c r="M63" s="39"/>
      <c r="N63" s="39"/>
    </row>
    <row r="64" spans="13:14" ht="12.75">
      <c r="M64" s="39"/>
      <c r="N64" s="39"/>
    </row>
    <row r="65" spans="13:14" ht="12.75">
      <c r="M65" s="39"/>
      <c r="N65" s="39"/>
    </row>
    <row r="66" spans="13:14" ht="12.75">
      <c r="M66" s="39"/>
      <c r="N66" s="39"/>
    </row>
    <row r="67" spans="13:14" ht="12.75">
      <c r="M67" s="39"/>
      <c r="N67" s="39"/>
    </row>
    <row r="68" spans="13:14" ht="12.75">
      <c r="M68" s="39"/>
      <c r="N68" s="39"/>
    </row>
    <row r="69" spans="13:14" ht="12.75">
      <c r="M69" s="39"/>
      <c r="N69" s="39"/>
    </row>
    <row r="70" spans="13:14" ht="12.75">
      <c r="M70" s="39"/>
      <c r="N70" s="39"/>
    </row>
    <row r="71" spans="13:14" ht="12.75">
      <c r="M71" s="39"/>
      <c r="N71" s="39"/>
    </row>
    <row r="72" spans="13:14" ht="12.75">
      <c r="M72" s="39"/>
      <c r="N72" s="39"/>
    </row>
    <row r="73" spans="13:14" ht="12.75">
      <c r="M73" s="39"/>
      <c r="N73" s="39"/>
    </row>
    <row r="74" spans="13:14" ht="12.75">
      <c r="M74" s="39"/>
      <c r="N74" s="39"/>
    </row>
    <row r="75" spans="13:14" ht="12.75">
      <c r="M75" s="39"/>
      <c r="N75" s="39"/>
    </row>
    <row r="76" spans="13:14" ht="12.75">
      <c r="M76" s="39"/>
      <c r="N76" s="39"/>
    </row>
    <row r="77" spans="13:14" ht="12.75">
      <c r="M77" s="39"/>
      <c r="N77" s="39"/>
    </row>
    <row r="78" spans="13:14" ht="12.75">
      <c r="M78" s="39"/>
      <c r="N78" s="39"/>
    </row>
    <row r="79" spans="13:14" ht="12.75">
      <c r="M79" s="39"/>
      <c r="N79" s="39"/>
    </row>
    <row r="80" spans="13:14" ht="12.75">
      <c r="M80" s="39"/>
      <c r="N80" s="39"/>
    </row>
    <row r="81" spans="13:14" ht="12.75">
      <c r="M81" s="39"/>
      <c r="N81" s="39"/>
    </row>
    <row r="82" spans="13:14" ht="12.75">
      <c r="M82" s="39"/>
      <c r="N82" s="39"/>
    </row>
    <row r="83" spans="13:14" ht="12.75">
      <c r="M83" s="39"/>
      <c r="N83" s="39"/>
    </row>
    <row r="84" spans="13:14" ht="12.75">
      <c r="M84" s="39"/>
      <c r="N84" s="39"/>
    </row>
    <row r="85" spans="13:14" ht="12.75">
      <c r="M85" s="39"/>
      <c r="N85" s="39"/>
    </row>
    <row r="86" spans="13:14" ht="12.75">
      <c r="M86" s="39"/>
      <c r="N86" s="39"/>
    </row>
    <row r="87" spans="9:17" ht="12.75">
      <c r="I87" s="39"/>
      <c r="K87" s="39"/>
      <c r="L87" s="39"/>
      <c r="M87" s="39"/>
      <c r="N87" s="39"/>
      <c r="P87" s="39"/>
      <c r="Q87" s="39"/>
    </row>
    <row r="88" spans="9:17" ht="12.75">
      <c r="I88" s="39"/>
      <c r="K88" s="39"/>
      <c r="L88" s="39"/>
      <c r="M88" s="39"/>
      <c r="N88" s="39"/>
      <c r="P88" s="39"/>
      <c r="Q88" s="39"/>
    </row>
    <row r="89" spans="13:14" ht="12.75">
      <c r="M89" s="39"/>
      <c r="N89" s="39"/>
    </row>
    <row r="90" spans="13:14" ht="12.75">
      <c r="M90" s="39"/>
      <c r="N90" s="39"/>
    </row>
    <row r="91" spans="13:14" ht="12.75">
      <c r="M91" s="39"/>
      <c r="N91" s="39"/>
    </row>
    <row r="92" spans="13:14" ht="12.75">
      <c r="M92" s="39"/>
      <c r="N92" s="39"/>
    </row>
    <row r="93" spans="13:14" ht="12.75">
      <c r="M93" s="39"/>
      <c r="N93" s="39"/>
    </row>
    <row r="94" spans="13:14" ht="12.75">
      <c r="M94" s="39"/>
      <c r="N94" s="39"/>
    </row>
    <row r="95" spans="13:14" ht="12.75">
      <c r="M95" s="39"/>
      <c r="N95" s="39"/>
    </row>
    <row r="96" spans="13:14" ht="12.75">
      <c r="M96" s="39"/>
      <c r="N96" s="39"/>
    </row>
    <row r="97" spans="13:14" ht="12.75">
      <c r="M97" s="39"/>
      <c r="N97" s="39"/>
    </row>
    <row r="98" spans="13:14" ht="12.75">
      <c r="M98" s="39"/>
      <c r="N98" s="39"/>
    </row>
    <row r="99" spans="13:14" ht="12.75">
      <c r="M99" s="39"/>
      <c r="N99" s="39"/>
    </row>
    <row r="100" spans="13:14" ht="12.75">
      <c r="M100" s="39"/>
      <c r="N100" s="39"/>
    </row>
    <row r="101" spans="13:14" ht="12.75">
      <c r="M101" s="39"/>
      <c r="N101" s="39"/>
    </row>
    <row r="102" spans="13:14" ht="12.75">
      <c r="M102" s="39"/>
      <c r="N102" s="39"/>
    </row>
    <row r="103" spans="13:14" ht="12.75">
      <c r="M103" s="39"/>
      <c r="N103" s="39"/>
    </row>
    <row r="104" spans="13:14" ht="12.75">
      <c r="M104" s="39"/>
      <c r="N104" s="39"/>
    </row>
    <row r="108" spans="13:14" ht="12.75">
      <c r="M108" s="39"/>
      <c r="N108" s="39"/>
    </row>
  </sheetData>
  <sheetProtection/>
  <mergeCells count="4">
    <mergeCell ref="A1:G1"/>
    <mergeCell ref="A3:G3"/>
    <mergeCell ref="A5:A8"/>
    <mergeCell ref="A20:C2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2015-01-28T10:36:35Z</dcterms:created>
  <dcterms:modified xsi:type="dcterms:W3CDTF">2015-01-28T10:36:50Z</dcterms:modified>
  <cp:category/>
  <cp:version/>
  <cp:contentType/>
  <cp:contentStatus/>
</cp:coreProperties>
</file>