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.5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<sst xmlns="http://schemas.openxmlformats.org/spreadsheetml/2006/main" count="23" uniqueCount="18">
  <si>
    <t>SUPERFICIES Y PRODUCCIONES DE CULTIVOS</t>
  </si>
  <si>
    <t xml:space="preserve">13.1.5.1. CEREALES GRANO-CENTENO: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</si>
  <si>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</si>
  <si>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</si>
  <si>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</si>
  <si>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</si>
  <si>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</si>
  <si>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</si>
  <si>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</si>
  <si>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</si>
  <si>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</si>
  <si>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</si>
  <si>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</si>
  <si>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</si>
  <si>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</si>
  <si>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 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</si>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</sst>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1.7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.5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/>
      <top style="medium">
        <color indexed="60"/>
      </top>
      <bottom/>
    </border>
  </borders>
  <cellStyleXfs count="10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5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0" borderId="0" applyNumberFormat="0" applyBorder="0" applyAlignment="0" applyProtection="0"/>
    <xf numFmtId="0" fontId="34" fillId="23" borderId="0" applyNumberFormat="0" applyBorder="0" applyAlignment="0" applyProtection="0"/>
    <xf numFmtId="0" fontId="17" fillId="15" borderId="0" applyNumberFormat="0" applyBorder="0" applyAlignment="0" applyProtection="0"/>
    <xf numFmtId="0" fontId="34" fillId="24" borderId="0" applyNumberFormat="0" applyBorder="0" applyAlignment="0" applyProtection="0"/>
    <xf numFmtId="0" fontId="17" fillId="5" borderId="0" applyNumberFormat="0" applyBorder="0" applyAlignment="0" applyProtection="0"/>
    <xf numFmtId="0" fontId="34" fillId="25" borderId="0" applyNumberFormat="0" applyBorder="0" applyAlignment="0" applyProtection="0"/>
    <xf numFmtId="0" fontId="17" fillId="18" borderId="0" applyNumberFormat="0" applyBorder="0" applyAlignment="0" applyProtection="0"/>
    <xf numFmtId="0" fontId="34" fillId="26" borderId="0" applyNumberFormat="0" applyBorder="0" applyAlignment="0" applyProtection="0"/>
    <xf numFmtId="0" fontId="17" fillId="20" borderId="0" applyNumberFormat="0" applyBorder="0" applyAlignment="0" applyProtection="0"/>
    <xf numFmtId="0" fontId="34" fillId="27" borderId="0" applyNumberFormat="0" applyBorder="0" applyAlignment="0" applyProtection="0"/>
    <xf numFmtId="0" fontId="17" fillId="28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13" borderId="0" applyNumberFormat="0" applyBorder="0" applyAlignment="0" applyProtection="0"/>
    <xf numFmtId="0" fontId="36" fillId="32" borderId="1" applyNumberFormat="0" applyAlignment="0" applyProtection="0"/>
    <xf numFmtId="0" fontId="11" fillId="18" borderId="2" applyNumberFormat="0" applyAlignment="0" applyProtection="0"/>
    <xf numFmtId="0" fontId="37" fillId="33" borderId="3" applyNumberFormat="0" applyAlignment="0" applyProtection="0"/>
    <xf numFmtId="0" fontId="13" fillId="34" borderId="4" applyNumberFormat="0" applyAlignment="0" applyProtection="0"/>
    <xf numFmtId="0" fontId="38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7" fillId="28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4" borderId="0" applyNumberFormat="0" applyBorder="0" applyAlignment="0" applyProtection="0"/>
    <xf numFmtId="0" fontId="34" fillId="39" borderId="0" applyNumberFormat="0" applyBorder="0" applyAlignment="0" applyProtection="0"/>
    <xf numFmtId="0" fontId="17" fillId="40" borderId="0" applyNumberFormat="0" applyBorder="0" applyAlignment="0" applyProtection="0"/>
    <xf numFmtId="0" fontId="34" fillId="41" borderId="0" applyNumberFormat="0" applyBorder="0" applyAlignment="0" applyProtection="0"/>
    <xf numFmtId="0" fontId="17" fillId="42" borderId="0" applyNumberFormat="0" applyBorder="0" applyAlignment="0" applyProtection="0"/>
    <xf numFmtId="0" fontId="34" fillId="43" borderId="0" applyNumberFormat="0" applyBorder="0" applyAlignment="0" applyProtection="0"/>
    <xf numFmtId="0" fontId="17" fillId="30" borderId="0" applyNumberFormat="0" applyBorder="0" applyAlignment="0" applyProtection="0"/>
    <xf numFmtId="0" fontId="40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41" fillId="45" borderId="0" applyNumberFormat="0" applyBorder="0" applyAlignment="0" applyProtection="0"/>
    <xf numFmtId="0" fontId="7" fillId="46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3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32" borderId="11" applyNumberFormat="0" applyAlignment="0" applyProtection="0"/>
    <xf numFmtId="0" fontId="10" fillId="18" borderId="12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26" fillId="0" borderId="15" applyNumberFormat="0" applyFill="0" applyAlignment="0" applyProtection="0"/>
    <xf numFmtId="0" fontId="39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16" fillId="0" borderId="1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/>
    </xf>
    <xf numFmtId="0" fontId="0" fillId="5" borderId="22" xfId="0" applyFill="1" applyBorder="1" applyAlignment="1" quotePrefix="1">
      <alignment horizontal="center"/>
    </xf>
    <xf numFmtId="0" fontId="0" fillId="5" borderId="23" xfId="0" applyFill="1" applyBorder="1" applyAlignment="1">
      <alignment/>
    </xf>
    <xf numFmtId="0" fontId="0" fillId="5" borderId="24" xfId="0" applyFill="1" applyBorder="1" applyAlignment="1" quotePrefix="1">
      <alignment horizontal="center" vertical="center" wrapText="1"/>
    </xf>
    <xf numFmtId="0" fontId="0" fillId="5" borderId="25" xfId="0" applyFill="1" applyBorder="1" applyAlignment="1" quotePrefix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 quotePrefix="1">
      <alignment horizontal="center"/>
    </xf>
    <xf numFmtId="0" fontId="0" fillId="5" borderId="27" xfId="0" applyFill="1" applyBorder="1" applyAlignment="1" quotePrefix="1">
      <alignment horizontal="center" vertical="center" wrapText="1"/>
    </xf>
    <xf numFmtId="0" fontId="0" fillId="5" borderId="28" xfId="0" applyFill="1" applyBorder="1" applyAlignment="1">
      <alignment/>
    </xf>
    <xf numFmtId="0" fontId="0" fillId="5" borderId="28" xfId="0" applyFill="1" applyBorder="1" applyAlignment="1" quotePrefix="1">
      <alignment horizontal="center"/>
    </xf>
    <xf numFmtId="0" fontId="0" fillId="5" borderId="29" xfId="0" applyFill="1" applyBorder="1" applyAlignment="1">
      <alignment/>
    </xf>
    <xf numFmtId="0" fontId="0" fillId="7" borderId="24" xfId="0" applyFill="1" applyBorder="1" applyAlignment="1">
      <alignment horizontal="left" wrapText="1"/>
    </xf>
    <xf numFmtId="164" fontId="0" fillId="7" borderId="25" xfId="0" applyNumberForma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5" fontId="0" fillId="7" borderId="25" xfId="0" applyNumberFormat="1" applyFill="1" applyBorder="1" applyAlignment="1">
      <alignment/>
    </xf>
    <xf numFmtId="166" fontId="0" fillId="7" borderId="26" xfId="0" applyNumberFormat="1" applyFill="1" applyBorder="1" applyAlignment="1">
      <alignment/>
    </xf>
    <xf numFmtId="164" fontId="0" fillId="7" borderId="0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65" fontId="0" fillId="7" borderId="25" xfId="0" applyNumberFormat="1" applyFill="1" applyBorder="1" applyAlignment="1">
      <alignment horizontal="center"/>
    </xf>
    <xf numFmtId="165" fontId="0" fillId="0" borderId="25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0" fillId="7" borderId="27" xfId="0" applyFill="1" applyBorder="1" applyAlignment="1">
      <alignment horizontal="left" wrapText="1"/>
    </xf>
    <xf numFmtId="164" fontId="0" fillId="7" borderId="28" xfId="0" applyNumberFormat="1" applyFill="1" applyBorder="1" applyAlignment="1">
      <alignment/>
    </xf>
    <xf numFmtId="164" fontId="0" fillId="7" borderId="28" xfId="0" applyNumberFormat="1" applyFont="1" applyFill="1" applyBorder="1" applyAlignment="1">
      <alignment/>
    </xf>
    <xf numFmtId="165" fontId="0" fillId="7" borderId="28" xfId="0" applyNumberFormat="1" applyFill="1" applyBorder="1" applyAlignment="1">
      <alignment horizontal="center"/>
    </xf>
    <xf numFmtId="165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0" fillId="7" borderId="30" xfId="0" applyFill="1" applyBorder="1" applyAlignment="1">
      <alignment horizontal="left"/>
    </xf>
    <xf numFmtId="0" fontId="0" fillId="7" borderId="30" xfId="0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centeno (miles de hectáreas)</a:t>
            </a:r>
          </a:p>
        </c:rich>
      </c:tx>
      <c:layout>
        <c:manualLayout>
          <c:xMode val="factor"/>
          <c:yMode val="factor"/>
          <c:x val="-0.062"/>
          <c:y val="-0.0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25"/>
          <c:y val="0.09525"/>
          <c:w val="0.931"/>
          <c:h val="0.90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'13.1.5.1'!$A$9:$A$19</c:f>
              <c:numCache/>
            </c:numRef>
          </c:cat>
          <c:val>
            <c:numRef>
              <c:f>'13.1.5.1'!$B$9:$B$19</c:f>
              <c:numCache/>
            </c:numRef>
          </c:val>
          <c:smooth val="0"/>
        </c:ser>
        <c:marker val="1"/>
        <c:axId val="44795601"/>
        <c:axId val="507226"/>
      </c:lineChart>
      <c:catAx>
        <c:axId val="4479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centeno (miles toneladas)</a:t>
            </a:r>
          </a:p>
        </c:rich>
      </c:tx>
      <c:layout>
        <c:manualLayout>
          <c:xMode val="factor"/>
          <c:yMode val="factor"/>
          <c:x val="-0.07"/>
          <c:y val="0.0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25"/>
          <c:y val="0.0985"/>
          <c:w val="0.9305"/>
          <c:h val="0.900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'13.1.5.1'!$A$9:$A$19</c:f>
              <c:numCache/>
            </c:numRef>
          </c:cat>
          <c:val>
            <c:numRef>
              <c:f>'13.1.5.1'!$D$9:$D$19</c:f>
              <c:numCache/>
            </c:numRef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centeno (miles de euros)</a:t>
            </a:r>
          </a:p>
        </c:rich>
      </c:tx>
      <c:layout>
        <c:manualLayout>
          <c:xMode val="factor"/>
          <c:yMode val="factor"/>
          <c:x val="-0.0602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0945"/>
          <c:w val="0.94425"/>
          <c:h val="0.906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'13.1.5.1'!$A$9:$A$19</c:f>
              <c:numCache/>
            </c:numRef>
          </c:cat>
          <c:val>
            <c:numRef>
              <c:f>'13.1.5.1'!$G$9:$G$19</c:f>
              <c:numCache/>
            </c:numRef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At val="10000"/>
        <c:auto val="1"/>
        <c:lblOffset val="100"/>
        <c:tickLblSkip val="1"/>
        <c:noMultiLvlLbl val="0"/>
      </c:catAx>
      <c:valAx>
        <c:axId val="39576270"/>
        <c:scaling>
          <c:orientation val="minMax"/>
          <c:max val="75000"/>
          <c:min val="1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66675</xdr:rowOff>
    </xdr:from>
    <xdr:to>
      <xdr:col>6</xdr:col>
      <xdr:colOff>1171575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80975" y="4314825"/>
        <a:ext cx="99060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49</xdr:row>
      <xdr:rowOff>9525</xdr:rowOff>
    </xdr:from>
    <xdr:to>
      <xdr:col>6</xdr:col>
      <xdr:colOff>1143000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180975" y="8467725"/>
        <a:ext cx="98774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74</xdr:row>
      <xdr:rowOff>85725</xdr:rowOff>
    </xdr:from>
    <xdr:to>
      <xdr:col>6</xdr:col>
      <xdr:colOff>1133475</xdr:colOff>
      <xdr:row>99</xdr:row>
      <xdr:rowOff>142875</xdr:rowOff>
    </xdr:to>
    <xdr:graphicFrame>
      <xdr:nvGraphicFramePr>
        <xdr:cNvPr id="3" name="Chart 3"/>
        <xdr:cNvGraphicFramePr/>
      </xdr:nvGraphicFramePr>
      <xdr:xfrm>
        <a:off x="161925" y="12592050"/>
        <a:ext cx="98869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0"/>
  <sheetViews>
    <sheetView showGridLines="0" tabSelected="1" view="pageBreakPreview" zoomScale="75" zoomScaleNormal="75" zoomScaleSheetLayoutView="75" zoomScalePageLayoutView="0" workbookViewId="0" topLeftCell="A53">
      <selection activeCell="G22" sqref="G22"/>
    </sheetView>
  </sheetViews>
  <sheetFormatPr defaultColWidth="11.421875" defaultRowHeight="12.75"/>
  <cols>
    <col min="1" max="7" width="22.28125" style="0" customWidth="1"/>
    <col min="8" max="8" width="5.8515625" style="0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29.25" customHeight="1">
      <c r="A3" s="4" t="s">
        <v>1</v>
      </c>
      <c r="B3" s="4"/>
      <c r="C3" s="4"/>
      <c r="D3" s="4"/>
      <c r="E3" s="4"/>
      <c r="F3" s="4"/>
      <c r="G3" s="4"/>
    </row>
    <row r="4" spans="1:7" s="3" customFormat="1" ht="13.5" customHeight="1" thickBot="1">
      <c r="A4" s="5"/>
      <c r="B4" s="6"/>
      <c r="C4" s="6"/>
      <c r="D4" s="6"/>
      <c r="E4" s="6"/>
      <c r="F4" s="6"/>
      <c r="G4" s="6"/>
    </row>
    <row r="5" spans="1:7" ht="12.75">
      <c r="A5" s="7" t="s">
        <v>2</v>
      </c>
      <c r="B5" s="8"/>
      <c r="C5" s="8"/>
      <c r="D5" s="8"/>
      <c r="E5" s="9"/>
      <c r="F5" s="9" t="s">
        <v>3</v>
      </c>
      <c r="G5" s="10"/>
    </row>
    <row r="6" spans="1:7" ht="14.25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7" ht="12.75">
      <c r="A7" s="11"/>
      <c r="B7" s="13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7" ht="21.75" customHeight="1" thickBot="1">
      <c r="A8" s="15"/>
      <c r="B8" s="16"/>
      <c r="C8" s="16"/>
      <c r="D8" s="16"/>
      <c r="E8" s="17"/>
      <c r="F8" s="17" t="s">
        <v>15</v>
      </c>
      <c r="G8" s="18"/>
    </row>
    <row r="9" spans="1:9" ht="20.25" customHeight="1">
      <c r="A9" s="19">
        <v>2003</v>
      </c>
      <c r="B9" s="20">
        <v>108.072</v>
      </c>
      <c r="C9" s="21">
        <v>16.36982752239248</v>
      </c>
      <c r="D9" s="20">
        <v>176.912</v>
      </c>
      <c r="E9" s="22"/>
      <c r="F9" s="22">
        <v>14.29</v>
      </c>
      <c r="G9" s="23">
        <v>25280.724799999996</v>
      </c>
      <c r="H9" s="24"/>
      <c r="I9" s="25"/>
    </row>
    <row r="10" spans="1:9" ht="12.75">
      <c r="A10" s="19">
        <v>2004</v>
      </c>
      <c r="B10" s="20">
        <v>90.669</v>
      </c>
      <c r="C10" s="21">
        <v>17.94637638001963</v>
      </c>
      <c r="D10" s="20">
        <v>162.718</v>
      </c>
      <c r="E10" s="22"/>
      <c r="F10" s="22">
        <v>12.42</v>
      </c>
      <c r="G10" s="23">
        <v>20209.5756</v>
      </c>
      <c r="H10" s="24"/>
      <c r="I10" s="25"/>
    </row>
    <row r="11" spans="1:9" ht="12.75">
      <c r="A11" s="19">
        <v>2005</v>
      </c>
      <c r="B11" s="20">
        <v>88.746</v>
      </c>
      <c r="C11" s="21">
        <v>14.546683794199176</v>
      </c>
      <c r="D11" s="20">
        <v>129.096</v>
      </c>
      <c r="E11" s="22"/>
      <c r="F11" s="22">
        <v>13.13</v>
      </c>
      <c r="G11" s="23">
        <v>16950.3048</v>
      </c>
      <c r="H11" s="24"/>
      <c r="I11" s="25"/>
    </row>
    <row r="12" spans="1:8" ht="12.75">
      <c r="A12" s="19">
        <v>2006</v>
      </c>
      <c r="B12" s="20">
        <v>106.073</v>
      </c>
      <c r="C12" s="21">
        <v>15.555042282201883</v>
      </c>
      <c r="D12" s="20">
        <v>164.997</v>
      </c>
      <c r="E12" s="22"/>
      <c r="F12" s="22">
        <v>12.8</v>
      </c>
      <c r="G12" s="23">
        <v>21119.616</v>
      </c>
      <c r="H12" s="24"/>
    </row>
    <row r="13" spans="1:8" ht="12.75">
      <c r="A13" s="19">
        <v>2007</v>
      </c>
      <c r="B13" s="20">
        <v>111.744</v>
      </c>
      <c r="C13" s="21">
        <v>23.389980670103093</v>
      </c>
      <c r="D13" s="20">
        <v>261.369</v>
      </c>
      <c r="E13" s="22"/>
      <c r="F13" s="22">
        <v>17.79</v>
      </c>
      <c r="G13" s="23">
        <v>46497.5451</v>
      </c>
      <c r="H13" s="24"/>
    </row>
    <row r="14" spans="1:8" ht="12.75">
      <c r="A14" s="19">
        <v>2008</v>
      </c>
      <c r="B14" s="20">
        <v>111.513</v>
      </c>
      <c r="C14" s="21">
        <v>25.39721826154798</v>
      </c>
      <c r="D14" s="20">
        <v>283.212</v>
      </c>
      <c r="E14" s="22"/>
      <c r="F14" s="22">
        <v>16.03</v>
      </c>
      <c r="G14" s="23">
        <v>45398.8836</v>
      </c>
      <c r="H14" s="24"/>
    </row>
    <row r="15" spans="1:8" ht="12.75">
      <c r="A15" s="19">
        <v>2009</v>
      </c>
      <c r="B15" s="20">
        <v>132.161</v>
      </c>
      <c r="C15" s="21">
        <v>13.6701447476941</v>
      </c>
      <c r="D15" s="20">
        <v>180.666</v>
      </c>
      <c r="E15" s="26" t="s">
        <v>16</v>
      </c>
      <c r="F15" s="22">
        <v>12.18</v>
      </c>
      <c r="G15" s="23">
        <v>22005.1188</v>
      </c>
      <c r="H15" s="24"/>
    </row>
    <row r="16" spans="1:8" ht="12.75">
      <c r="A16" s="19">
        <v>2010</v>
      </c>
      <c r="B16" s="20">
        <v>135.488</v>
      </c>
      <c r="C16" s="21">
        <v>19.070323571091166</v>
      </c>
      <c r="D16" s="20">
        <v>258.38</v>
      </c>
      <c r="E16" s="26" t="s">
        <v>16</v>
      </c>
      <c r="F16" s="22">
        <v>14.65</v>
      </c>
      <c r="G16" s="23">
        <v>37852.67</v>
      </c>
      <c r="H16" s="24"/>
    </row>
    <row r="17" spans="1:8" ht="12.75">
      <c r="A17" s="19">
        <v>2011</v>
      </c>
      <c r="B17" s="20">
        <v>149.321</v>
      </c>
      <c r="C17" s="21">
        <v>24.248431232043718</v>
      </c>
      <c r="D17" s="20">
        <v>362.08</v>
      </c>
      <c r="E17" s="26" t="s">
        <v>16</v>
      </c>
      <c r="F17" s="22">
        <v>18.36</v>
      </c>
      <c r="G17" s="23">
        <v>66477.88799999999</v>
      </c>
      <c r="H17" s="24"/>
    </row>
    <row r="18" spans="1:8" ht="12.75">
      <c r="A18" s="19">
        <v>2012</v>
      </c>
      <c r="B18" s="20">
        <v>161.702</v>
      </c>
      <c r="C18" s="21">
        <v>15.873334900001236</v>
      </c>
      <c r="D18" s="20">
        <v>256.675</v>
      </c>
      <c r="E18" s="26" t="s">
        <v>16</v>
      </c>
      <c r="F18" s="27">
        <v>21.92</v>
      </c>
      <c r="G18" s="28">
        <v>56263.16</v>
      </c>
      <c r="H18" s="24"/>
    </row>
    <row r="19" spans="1:8" ht="13.5" thickBot="1">
      <c r="A19" s="29">
        <v>2013</v>
      </c>
      <c r="B19" s="30">
        <v>155.734</v>
      </c>
      <c r="C19" s="31">
        <f>D19/B19*10</f>
        <v>24.679196578781767</v>
      </c>
      <c r="D19" s="30">
        <v>384.339</v>
      </c>
      <c r="E19" s="32" t="s">
        <v>16</v>
      </c>
      <c r="F19" s="33">
        <v>16.95</v>
      </c>
      <c r="G19" s="34">
        <f>D19*F19*10</f>
        <v>65145.4605</v>
      </c>
      <c r="H19" s="24"/>
    </row>
    <row r="20" spans="1:7" ht="12.75" customHeight="1">
      <c r="A20" s="35" t="s">
        <v>17</v>
      </c>
      <c r="B20" s="35"/>
      <c r="C20" s="35"/>
      <c r="D20" s="36"/>
      <c r="E20" s="36"/>
      <c r="F20" s="36"/>
      <c r="G20" s="36"/>
    </row>
  </sheetData>
  <sheetProtection/>
  <mergeCells count="4">
    <mergeCell ref="A1:G1"/>
    <mergeCell ref="A3:G3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2015-01-28T10:33:39Z</dcterms:created>
  <dcterms:modified xsi:type="dcterms:W3CDTF">2015-01-28T10:33:57Z</dcterms:modified>
  <cp:category/>
  <cp:version/>
  <cp:contentType/>
  <cp:contentStatus/>
</cp:coreProperties>
</file>