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.4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<sst xmlns="http://schemas.openxmlformats.org/spreadsheetml/2006/main" count="18" uniqueCount="17">
  <si>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SUPERFICIES Y PRODUCCIONES DE CULTIVOS</t>
  </si>
  <si>
    <t>13.1.4.1.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</si>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</sst>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38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/>
    </xf>
    <xf numFmtId="0" fontId="0" fillId="5" borderId="22" xfId="0" applyFill="1" applyBorder="1" applyAlignment="1" quotePrefix="1">
      <alignment horizontal="center"/>
    </xf>
    <xf numFmtId="0" fontId="0" fillId="5" borderId="22" xfId="0" applyFont="1" applyFill="1" applyBorder="1" applyAlignment="1" quotePrefix="1">
      <alignment horizontal="center"/>
    </xf>
    <xf numFmtId="0" fontId="0" fillId="5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 quotePrefix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ont="1" applyFill="1" applyBorder="1" applyAlignment="1" quotePrefix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7" xfId="0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/>
    </xf>
    <xf numFmtId="0" fontId="0" fillId="5" borderId="28" xfId="0" applyFill="1" applyBorder="1" applyAlignment="1" quotePrefix="1">
      <alignment horizontal="center"/>
    </xf>
    <xf numFmtId="0" fontId="0" fillId="5" borderId="28" xfId="0" applyFont="1" applyFill="1" applyBorder="1" applyAlignment="1" quotePrefix="1">
      <alignment horizontal="center"/>
    </xf>
    <xf numFmtId="0" fontId="0" fillId="5" borderId="29" xfId="0" applyFont="1" applyFill="1" applyBorder="1" applyAlignment="1">
      <alignment/>
    </xf>
    <xf numFmtId="0" fontId="0" fillId="7" borderId="24" xfId="0" applyFont="1" applyFill="1" applyBorder="1" applyAlignment="1">
      <alignment horizontal="left"/>
    </xf>
    <xf numFmtId="164" fontId="0" fillId="7" borderId="25" xfId="0" applyNumberFormat="1" applyFont="1" applyFill="1" applyBorder="1" applyAlignment="1">
      <alignment/>
    </xf>
    <xf numFmtId="165" fontId="0" fillId="7" borderId="25" xfId="0" applyNumberFormat="1" applyFont="1" applyFill="1" applyBorder="1" applyAlignment="1">
      <alignment/>
    </xf>
    <xf numFmtId="166" fontId="0" fillId="7" borderId="2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5" fontId="0" fillId="0" borderId="25" xfId="0" applyNumberFormat="1" applyFont="1" applyFill="1" applyBorder="1" applyAlignment="1">
      <alignment/>
    </xf>
    <xf numFmtId="166" fontId="0" fillId="0" borderId="26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0" fontId="0" fillId="7" borderId="30" xfId="0" applyFont="1" applyFill="1" applyBorder="1" applyAlignment="1">
      <alignment horizontal="left"/>
    </xf>
    <xf numFmtId="0" fontId="0" fillId="7" borderId="30" xfId="0" applyFont="1" applyFill="1" applyBorder="1" applyAlignment="1">
      <alignment/>
    </xf>
    <xf numFmtId="0" fontId="0" fillId="7" borderId="0" xfId="0" applyFont="1" applyFill="1" applyBorder="1" applyAlignment="1">
      <alignment horizontal="lef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avena (miles de hectáreas) </a:t>
            </a:r>
          </a:p>
        </c:rich>
      </c:tx>
      <c:layout>
        <c:manualLayout>
          <c:xMode val="factor"/>
          <c:yMode val="factor"/>
          <c:x val="-0.10175"/>
          <c:y val="0.012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25"/>
          <c:y val="0.09575"/>
          <c:w val="0.92625"/>
          <c:h val="0.9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/>
            </c:numRef>
          </c:cat>
          <c:val>
            <c:numRef>
              <c:f>'13.1.4.1'!$B$9:$B$19</c:f>
              <c:numCache/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  <c:max val="590"/>
          <c:min val="3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7990"/>
        <c:crossesAt val="1"/>
        <c:crossBetween val="between"/>
        <c:dispUnits/>
        <c:majorUnit val="3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avena (miles toneladas)</a:t>
            </a:r>
          </a:p>
        </c:rich>
      </c:tx>
      <c:layout>
        <c:manualLayout>
          <c:xMode val="factor"/>
          <c:yMode val="factor"/>
          <c:x val="-0.1065"/>
          <c:y val="-0.00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5"/>
          <c:y val="0.09375"/>
          <c:w val="0.929"/>
          <c:h val="0.907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/>
            </c:numRef>
          </c:cat>
          <c:val>
            <c:numRef>
              <c:f>'13.1.4.1'!$D$9:$D$19</c:f>
              <c:numCache/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  <c:max val="140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49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avena (miles de euros)</a:t>
            </a:r>
          </a:p>
        </c:rich>
      </c:tx>
      <c:layout>
        <c:manualLayout>
          <c:xMode val="factor"/>
          <c:yMode val="factor"/>
          <c:x val="-0.092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0925"/>
          <c:w val="0.94075"/>
          <c:h val="0.906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/>
            </c:numRef>
          </c:cat>
          <c:val>
            <c:numRef>
              <c:f>'13.1.4.1'!$G$9:$G$19</c:f>
              <c:numCache/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At val="10000"/>
        <c:auto val="1"/>
        <c:lblOffset val="100"/>
        <c:tickLblSkip val="1"/>
        <c:noMultiLvlLbl val="0"/>
      </c:catAx>
      <c:valAx>
        <c:axId val="3451451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58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114300</xdr:rowOff>
    </xdr:from>
    <xdr:to>
      <xdr:col>6</xdr:col>
      <xdr:colOff>1447800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142875" y="3952875"/>
        <a:ext cx="105632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47625</xdr:rowOff>
    </xdr:from>
    <xdr:to>
      <xdr:col>6</xdr:col>
      <xdr:colOff>1409700</xdr:colOff>
      <xdr:row>72</xdr:row>
      <xdr:rowOff>133350</xdr:rowOff>
    </xdr:to>
    <xdr:graphicFrame>
      <xdr:nvGraphicFramePr>
        <xdr:cNvPr id="2" name="Chart 2"/>
        <xdr:cNvGraphicFramePr/>
      </xdr:nvGraphicFramePr>
      <xdr:xfrm>
        <a:off x="114300" y="8096250"/>
        <a:ext cx="10553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74</xdr:row>
      <xdr:rowOff>38100</xdr:rowOff>
    </xdr:from>
    <xdr:to>
      <xdr:col>6</xdr:col>
      <xdr:colOff>1447800</xdr:colOff>
      <xdr:row>99</xdr:row>
      <xdr:rowOff>85725</xdr:rowOff>
    </xdr:to>
    <xdr:graphicFrame>
      <xdr:nvGraphicFramePr>
        <xdr:cNvPr id="3" name="Chart 3"/>
        <xdr:cNvGraphicFramePr/>
      </xdr:nvGraphicFramePr>
      <xdr:xfrm>
        <a:off x="133350" y="12458700"/>
        <a:ext cx="1057275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I22"/>
  <sheetViews>
    <sheetView showGridLines="0" tabSelected="1" view="pageBreakPreview" zoomScale="75" zoomScaleNormal="75" zoomScaleSheetLayoutView="75" zoomScalePageLayoutView="0" workbookViewId="0" topLeftCell="A4">
      <selection activeCell="G19" sqref="G19"/>
    </sheetView>
  </sheetViews>
  <sheetFormatPr defaultColWidth="11.421875" defaultRowHeight="12.75"/>
  <cols>
    <col min="1" max="7" width="23.140625" style="13" customWidth="1"/>
    <col min="8" max="8" width="11.7109375" style="13" bestFit="1" customWidth="1"/>
    <col min="9" max="16384" width="11.421875" style="13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5" customFormat="1" ht="29.25" customHeight="1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6"/>
      <c r="B4" s="7"/>
      <c r="C4" s="7"/>
      <c r="D4" s="7"/>
      <c r="E4" s="7"/>
      <c r="F4" s="7"/>
      <c r="G4" s="7"/>
    </row>
    <row r="5" spans="1:7" ht="12.75">
      <c r="A5" s="8" t="s">
        <v>2</v>
      </c>
      <c r="B5" s="9"/>
      <c r="C5" s="9"/>
      <c r="D5" s="9"/>
      <c r="E5" s="10"/>
      <c r="F5" s="11" t="s">
        <v>3</v>
      </c>
      <c r="G5" s="12"/>
    </row>
    <row r="6" spans="1:7" ht="15" customHeight="1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7" ht="12.75">
      <c r="A7" s="14"/>
      <c r="B7" s="18" t="s">
        <v>10</v>
      </c>
      <c r="C7" s="15" t="s">
        <v>11</v>
      </c>
      <c r="D7" s="18" t="s">
        <v>12</v>
      </c>
      <c r="E7" s="16" t="s">
        <v>12</v>
      </c>
      <c r="F7" s="15" t="s">
        <v>13</v>
      </c>
      <c r="G7" s="17" t="s">
        <v>14</v>
      </c>
    </row>
    <row r="8" spans="1:7" ht="13.5" thickBot="1">
      <c r="A8" s="19"/>
      <c r="B8" s="20"/>
      <c r="C8" s="20"/>
      <c r="D8" s="20"/>
      <c r="E8" s="21"/>
      <c r="F8" s="22" t="s">
        <v>15</v>
      </c>
      <c r="G8" s="23"/>
    </row>
    <row r="9" spans="1:9" ht="18.75" customHeight="1">
      <c r="A9" s="24">
        <v>2003</v>
      </c>
      <c r="B9" s="25">
        <v>496.327</v>
      </c>
      <c r="C9" s="25">
        <f aca="true" t="shared" si="0" ref="C9:C18">D9/B9*10</f>
        <v>17.739333141255663</v>
      </c>
      <c r="D9" s="25">
        <v>880.451</v>
      </c>
      <c r="E9" s="26"/>
      <c r="F9" s="26">
        <v>12.3</v>
      </c>
      <c r="G9" s="27">
        <v>108295.473</v>
      </c>
      <c r="I9" s="28"/>
    </row>
    <row r="10" spans="1:9" ht="12.75">
      <c r="A10" s="24">
        <v>2004</v>
      </c>
      <c r="B10" s="25">
        <v>469.605</v>
      </c>
      <c r="C10" s="25">
        <f t="shared" si="0"/>
        <v>22.20962298101596</v>
      </c>
      <c r="D10" s="25">
        <v>1042.975</v>
      </c>
      <c r="E10" s="26"/>
      <c r="F10" s="26">
        <v>12.5</v>
      </c>
      <c r="G10" s="27">
        <v>130371.87499999999</v>
      </c>
      <c r="I10" s="28"/>
    </row>
    <row r="11" spans="1:9" ht="12.75">
      <c r="A11" s="24">
        <v>2005</v>
      </c>
      <c r="B11" s="25">
        <v>457.847</v>
      </c>
      <c r="C11" s="25">
        <f t="shared" si="0"/>
        <v>11.840374622963566</v>
      </c>
      <c r="D11" s="25">
        <v>542.108</v>
      </c>
      <c r="E11" s="26"/>
      <c r="F11" s="26">
        <v>14.15</v>
      </c>
      <c r="G11" s="27">
        <v>76708.28199999999</v>
      </c>
      <c r="I11" s="28"/>
    </row>
    <row r="12" spans="1:7" ht="12.75">
      <c r="A12" s="24">
        <v>2006</v>
      </c>
      <c r="B12" s="25">
        <v>524.389</v>
      </c>
      <c r="C12" s="25">
        <f t="shared" si="0"/>
        <v>18.08037544647199</v>
      </c>
      <c r="D12" s="25">
        <v>948.115</v>
      </c>
      <c r="E12" s="26"/>
      <c r="F12" s="26">
        <v>12.8</v>
      </c>
      <c r="G12" s="27">
        <v>121358.72</v>
      </c>
    </row>
    <row r="13" spans="1:7" ht="12.75">
      <c r="A13" s="24">
        <v>2007</v>
      </c>
      <c r="B13" s="25">
        <v>531.432</v>
      </c>
      <c r="C13" s="25">
        <f t="shared" si="0"/>
        <v>24.64934366014843</v>
      </c>
      <c r="D13" s="25">
        <v>1309.945</v>
      </c>
      <c r="E13" s="26"/>
      <c r="F13" s="26">
        <v>15.82</v>
      </c>
      <c r="G13" s="27">
        <v>207233.299</v>
      </c>
    </row>
    <row r="14" spans="1:7" ht="12.75">
      <c r="A14" s="24">
        <v>2008</v>
      </c>
      <c r="B14" s="25">
        <v>505.511</v>
      </c>
      <c r="C14" s="25">
        <f t="shared" si="0"/>
        <v>23.507500331347877</v>
      </c>
      <c r="D14" s="25">
        <v>1188.33</v>
      </c>
      <c r="E14" s="26"/>
      <c r="F14" s="26">
        <v>17.11</v>
      </c>
      <c r="G14" s="27">
        <v>203323.26299999998</v>
      </c>
    </row>
    <row r="15" spans="1:7" ht="12.75">
      <c r="A15" s="24">
        <v>2009</v>
      </c>
      <c r="B15" s="25">
        <v>561.238</v>
      </c>
      <c r="C15" s="25">
        <f t="shared" si="0"/>
        <v>16.462641517502377</v>
      </c>
      <c r="D15" s="25">
        <v>923.946</v>
      </c>
      <c r="E15" s="26">
        <v>11.892</v>
      </c>
      <c r="F15" s="26">
        <v>12.69</v>
      </c>
      <c r="G15" s="27">
        <v>117248.7474</v>
      </c>
    </row>
    <row r="16" spans="1:7" ht="12.75">
      <c r="A16" s="24">
        <v>2010</v>
      </c>
      <c r="B16" s="25">
        <v>511.329</v>
      </c>
      <c r="C16" s="25">
        <f t="shared" si="0"/>
        <v>20.03917243105711</v>
      </c>
      <c r="D16" s="25">
        <v>1024.661</v>
      </c>
      <c r="E16" s="26">
        <v>10.319</v>
      </c>
      <c r="F16" s="26">
        <v>13.97</v>
      </c>
      <c r="G16" s="27">
        <v>143145.14170000004</v>
      </c>
    </row>
    <row r="17" spans="1:7" ht="12.75">
      <c r="A17" s="24">
        <v>2011</v>
      </c>
      <c r="B17" s="25">
        <v>508.344</v>
      </c>
      <c r="C17" s="25">
        <f t="shared" si="0"/>
        <v>22.01686259698157</v>
      </c>
      <c r="D17" s="25">
        <v>1119.214</v>
      </c>
      <c r="E17" s="26">
        <v>6.13</v>
      </c>
      <c r="F17" s="26">
        <v>18.15</v>
      </c>
      <c r="G17" s="27">
        <v>203137.341</v>
      </c>
    </row>
    <row r="18" spans="1:7" ht="12.75">
      <c r="A18" s="24">
        <v>2012</v>
      </c>
      <c r="B18" s="25">
        <v>438.745</v>
      </c>
      <c r="C18" s="25">
        <f t="shared" si="0"/>
        <v>15.578114850311684</v>
      </c>
      <c r="D18" s="25">
        <v>683.482</v>
      </c>
      <c r="E18" s="26">
        <v>4.725</v>
      </c>
      <c r="F18" s="29">
        <v>21.71</v>
      </c>
      <c r="G18" s="30">
        <f>D18*F18*10</f>
        <v>148383.9422</v>
      </c>
    </row>
    <row r="19" spans="1:7" ht="13.5" thickBot="1">
      <c r="A19" s="24">
        <v>2013</v>
      </c>
      <c r="B19" s="25">
        <v>444.474</v>
      </c>
      <c r="C19" s="25">
        <f>D19/B19*10</f>
        <v>21.545962193514132</v>
      </c>
      <c r="D19" s="25">
        <v>957.662</v>
      </c>
      <c r="E19" s="29">
        <v>3.106</v>
      </c>
      <c r="F19" s="31">
        <v>16.73</v>
      </c>
      <c r="G19" s="32">
        <f>D19*F19*10</f>
        <v>160216.8526</v>
      </c>
    </row>
    <row r="20" spans="1:7" ht="15" customHeight="1">
      <c r="A20" s="33" t="s">
        <v>16</v>
      </c>
      <c r="B20" s="33"/>
      <c r="C20" s="33"/>
      <c r="D20" s="34"/>
      <c r="E20" s="34"/>
      <c r="F20" s="34"/>
      <c r="G20" s="34"/>
    </row>
    <row r="22" ht="12.75">
      <c r="A22" s="35"/>
    </row>
  </sheetData>
  <sheetProtection/>
  <mergeCells count="4">
    <mergeCell ref="A1:G1"/>
    <mergeCell ref="A3:G3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2015-01-28T10:30:49Z</dcterms:created>
  <dcterms:modified xsi:type="dcterms:W3CDTF">2015-01-28T10:31:07Z</dcterms:modified>
  <cp:category/>
  <cp:version/>
  <cp:contentType/>
  <cp:contentStatus/>
</cp:coreProperties>
</file>