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.2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<sst xmlns="http://schemas.openxmlformats.org/spreadsheetml/2006/main" count="20" uniqueCount="19">
  <si>
    <t>SUPERFICIES Y PRODUCCIONES DE CULTIVOS</t>
  </si>
  <si>
    <t xml:space="preserve">13.1.2.1.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</si>
  <si>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</si>
  <si>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</si>
  <si>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</si>
  <si>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</si>
  <si>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</si>
  <si>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</si>
  <si>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</si>
  <si>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</si>
  <si>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</si>
  <si>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</si>
  <si>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</si>
  <si>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</si>
  <si>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</si>
  <si>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</si>
  <si>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</si>
  <si>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Incluida la harina en equivalente grano, coeficiente de conversión de trigo a harina 0,75 </t>
    </r>
  </si>
  <si>
    <t xml:space="preserve">       y la sémola, coeficiente de transformación 0,72.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</si>
</sst>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7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38">
    <xf numFmtId="0" fontId="0" fillId="0" borderId="0" xfId="0" applyAlignment="1">
      <alignment/>
    </xf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/>
    </xf>
    <xf numFmtId="0" fontId="0" fillId="7" borderId="0" xfId="0" applyFill="1" applyAlignment="1">
      <alignment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 quotePrefix="1">
      <alignment horizont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/>
    </xf>
    <xf numFmtId="0" fontId="0" fillId="5" borderId="28" xfId="0" applyFill="1" applyBorder="1" applyAlignment="1" quotePrefix="1">
      <alignment horizontal="center"/>
    </xf>
    <xf numFmtId="0" fontId="0" fillId="5" borderId="29" xfId="0" applyFill="1" applyBorder="1" applyAlignment="1">
      <alignment/>
    </xf>
    <xf numFmtId="0" fontId="0" fillId="7" borderId="0" xfId="0" applyFill="1" applyAlignment="1">
      <alignment horizontal="center" vertical="center" wrapText="1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5" fontId="0" fillId="7" borderId="25" xfId="0" applyNumberFormat="1" applyFill="1" applyBorder="1" applyAlignment="1">
      <alignment/>
    </xf>
    <xf numFmtId="166" fontId="0" fillId="7" borderId="26" xfId="0" applyNumberFormat="1" applyFill="1" applyBorder="1" applyAlignment="1">
      <alignment/>
    </xf>
    <xf numFmtId="164" fontId="0" fillId="7" borderId="0" xfId="0" applyNumberFormat="1" applyFill="1" applyBorder="1" applyAlignment="1" applyProtection="1">
      <alignment/>
      <protection/>
    </xf>
    <xf numFmtId="166" fontId="0" fillId="7" borderId="26" xfId="0" applyNumberFormat="1" applyFont="1" applyFill="1" applyBorder="1" applyAlignment="1">
      <alignment/>
    </xf>
    <xf numFmtId="165" fontId="0" fillId="7" borderId="25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166" fontId="0" fillId="0" borderId="26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0" xfId="0" applyFont="1" applyFill="1" applyAlignment="1" quotePrefix="1">
      <alignment horizontal="left"/>
    </xf>
    <xf numFmtId="0" fontId="0" fillId="7" borderId="0" xfId="0" applyFont="1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trigo (miles de hectáreas)</a:t>
            </a:r>
          </a:p>
        </c:rich>
      </c:tx>
      <c:layout>
        <c:manualLayout>
          <c:xMode val="factor"/>
          <c:yMode val="factor"/>
          <c:x val="-0.0755"/>
          <c:y val="0.00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25"/>
          <c:y val="0.07225"/>
          <c:w val="0.93425"/>
          <c:h val="0.92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'13.1.2.1'!$A$9:$A$19</c:f>
              <c:numCache/>
            </c:numRef>
          </c:cat>
          <c:val>
            <c:numRef>
              <c:f>'13.1.2.1'!$B$9:$B$19</c:f>
              <c:numCache/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At val="1400"/>
        <c:auto val="1"/>
        <c:lblOffset val="100"/>
        <c:tickLblSkip val="1"/>
        <c:noMultiLvlLbl val="0"/>
      </c:catAx>
      <c:valAx>
        <c:axId val="630711"/>
        <c:scaling>
          <c:orientation val="minMax"/>
          <c:max val="2800"/>
          <c:min val="1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trigo (miles de toneladas)</a:t>
            </a:r>
          </a:p>
        </c:rich>
      </c:tx>
      <c:layout>
        <c:manualLayout>
          <c:xMode val="factor"/>
          <c:yMode val="factor"/>
          <c:x val="-0.08225"/>
          <c:y val="0.01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"/>
          <c:y val="0.10475"/>
          <c:w val="0.93125"/>
          <c:h val="0.88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'13.1.2.1'!$A$9:$A$19</c:f>
              <c:numCache/>
            </c:numRef>
          </c:cat>
          <c:val>
            <c:numRef>
              <c:f>'13.1.2.1'!$D$9:$D$19</c:f>
              <c:numCache/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trigo (miles de euros)</a:t>
            </a:r>
          </a:p>
        </c:rich>
      </c:tx>
      <c:layout>
        <c:manualLayout>
          <c:xMode val="factor"/>
          <c:yMode val="factor"/>
          <c:x val="-0.073"/>
          <c:y val="0.016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3"/>
          <c:y val="0.11"/>
          <c:w val="0.946"/>
          <c:h val="0.89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'13.1.2.1'!$A$9:$A$19</c:f>
              <c:numCache/>
            </c:numRef>
          </c:cat>
          <c:val>
            <c:numRef>
              <c:f>'13.1.2.1'!$G$9:$G$19</c:f>
              <c:numCache/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4987"/>
        <c:crossesAt val="300000"/>
        <c:auto val="1"/>
        <c:lblOffset val="100"/>
        <c:tickLblSkip val="1"/>
        <c:noMultiLvlLbl val="0"/>
      </c:catAx>
      <c:valAx>
        <c:axId val="44454987"/>
        <c:scaling>
          <c:orientation val="minMax"/>
          <c:max val="1700000"/>
          <c:min val="3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23</xdr:row>
      <xdr:rowOff>114300</xdr:rowOff>
    </xdr:from>
    <xdr:to>
      <xdr:col>7</xdr:col>
      <xdr:colOff>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295275" y="4219575"/>
        <a:ext cx="85439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51</xdr:row>
      <xdr:rowOff>38100</xdr:rowOff>
    </xdr:from>
    <xdr:to>
      <xdr:col>7</xdr:col>
      <xdr:colOff>19050</xdr:colOff>
      <xdr:row>76</xdr:row>
      <xdr:rowOff>66675</xdr:rowOff>
    </xdr:to>
    <xdr:graphicFrame>
      <xdr:nvGraphicFramePr>
        <xdr:cNvPr id="2" name="Chart 2"/>
        <xdr:cNvGraphicFramePr/>
      </xdr:nvGraphicFramePr>
      <xdr:xfrm>
        <a:off x="314325" y="8677275"/>
        <a:ext cx="8543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77</xdr:row>
      <xdr:rowOff>142875</xdr:rowOff>
    </xdr:from>
    <xdr:to>
      <xdr:col>7</xdr:col>
      <xdr:colOff>114300</xdr:colOff>
      <xdr:row>103</xdr:row>
      <xdr:rowOff>76200</xdr:rowOff>
    </xdr:to>
    <xdr:graphicFrame>
      <xdr:nvGraphicFramePr>
        <xdr:cNvPr id="3" name="Chart 3"/>
        <xdr:cNvGraphicFramePr/>
      </xdr:nvGraphicFramePr>
      <xdr:xfrm>
        <a:off x="390525" y="12992100"/>
        <a:ext cx="856297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H22"/>
  <sheetViews>
    <sheetView showGridLines="0" tabSelected="1" view="pageBreakPreview" zoomScale="75" zoomScaleNormal="75" zoomScaleSheetLayoutView="75" zoomScalePageLayoutView="0" workbookViewId="0" topLeftCell="A55">
      <selection activeCell="G19" sqref="G19"/>
    </sheetView>
  </sheetViews>
  <sheetFormatPr defaultColWidth="11.421875" defaultRowHeight="12.75"/>
  <cols>
    <col min="1" max="1" width="14.7109375" style="13" customWidth="1"/>
    <col min="2" max="2" width="20.57421875" style="13" customWidth="1"/>
    <col min="3" max="3" width="16.7109375" style="13" customWidth="1"/>
    <col min="4" max="4" width="20.00390625" style="13" customWidth="1"/>
    <col min="5" max="5" width="22.8515625" style="13" customWidth="1"/>
    <col min="6" max="6" width="21.00390625" style="13" customWidth="1"/>
    <col min="7" max="7" width="16.7109375" style="13" customWidth="1"/>
    <col min="8" max="8" width="11.7109375" style="13" bestFit="1" customWidth="1"/>
    <col min="9" max="16384" width="11.421875" style="13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="4" customFormat="1" ht="13.5" customHeight="1"/>
    <row r="3" spans="1:8" s="4" customFormat="1" ht="23.25" customHeight="1">
      <c r="A3" s="5" t="s">
        <v>1</v>
      </c>
      <c r="B3" s="5"/>
      <c r="C3" s="5"/>
      <c r="D3" s="5"/>
      <c r="E3" s="5"/>
      <c r="F3" s="5"/>
      <c r="G3" s="5"/>
      <c r="H3" s="6"/>
    </row>
    <row r="4" spans="1:7" s="4" customFormat="1" ht="13.5" customHeight="1" thickBot="1">
      <c r="A4" s="7"/>
      <c r="B4" s="8"/>
      <c r="C4" s="8"/>
      <c r="D4" s="8"/>
      <c r="E4" s="8"/>
      <c r="F4" s="8"/>
      <c r="G4" s="8"/>
    </row>
    <row r="5" spans="1:7" ht="12.75" customHeight="1">
      <c r="A5" s="9" t="s">
        <v>2</v>
      </c>
      <c r="B5" s="10"/>
      <c r="C5" s="10"/>
      <c r="D5" s="10"/>
      <c r="E5" s="11"/>
      <c r="F5" s="11" t="s">
        <v>3</v>
      </c>
      <c r="G5" s="12"/>
    </row>
    <row r="6" spans="1:7" ht="12.75" customHeight="1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7" ht="12.75">
      <c r="A7" s="14"/>
      <c r="B7" s="15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8" ht="13.5" thickBot="1">
      <c r="A8" s="18"/>
      <c r="B8" s="19"/>
      <c r="C8" s="19"/>
      <c r="D8" s="19"/>
      <c r="E8" s="20"/>
      <c r="F8" s="20" t="s">
        <v>15</v>
      </c>
      <c r="G8" s="21"/>
      <c r="H8" s="22"/>
    </row>
    <row r="9" spans="1:8" ht="19.5" customHeight="1">
      <c r="A9" s="23">
        <v>2003</v>
      </c>
      <c r="B9" s="24">
        <v>2220.641</v>
      </c>
      <c r="C9" s="25">
        <f aca="true" t="shared" si="0" ref="C9:C15">D9/B9*10</f>
        <v>27.104723365911013</v>
      </c>
      <c r="D9" s="24">
        <v>6018.986</v>
      </c>
      <c r="E9" s="26"/>
      <c r="F9" s="26">
        <v>13.8</v>
      </c>
      <c r="G9" s="27">
        <v>830620.068</v>
      </c>
      <c r="H9" s="28"/>
    </row>
    <row r="10" spans="1:8" ht="12.75">
      <c r="A10" s="23">
        <v>2004</v>
      </c>
      <c r="B10" s="25">
        <v>2175.028</v>
      </c>
      <c r="C10" s="25">
        <f t="shared" si="0"/>
        <v>32.628196050809464</v>
      </c>
      <c r="D10" s="25">
        <v>7096.724</v>
      </c>
      <c r="E10" s="26"/>
      <c r="F10" s="26">
        <v>14.15</v>
      </c>
      <c r="G10" s="29">
        <v>1004186.446</v>
      </c>
      <c r="H10" s="28"/>
    </row>
    <row r="11" spans="1:8" ht="12.75">
      <c r="A11" s="23">
        <v>2005</v>
      </c>
      <c r="B11" s="25">
        <v>2274.109</v>
      </c>
      <c r="C11" s="25">
        <f t="shared" si="0"/>
        <v>17.706688641573468</v>
      </c>
      <c r="D11" s="25">
        <v>4026.694</v>
      </c>
      <c r="E11" s="30"/>
      <c r="F11" s="30">
        <v>13.96</v>
      </c>
      <c r="G11" s="29">
        <v>562126.4824</v>
      </c>
      <c r="H11" s="28"/>
    </row>
    <row r="12" spans="1:8" ht="12.75">
      <c r="A12" s="23">
        <v>2006</v>
      </c>
      <c r="B12" s="25">
        <v>1920.233</v>
      </c>
      <c r="C12" s="25">
        <f t="shared" si="0"/>
        <v>28.754750074600324</v>
      </c>
      <c r="D12" s="25">
        <v>5521.582</v>
      </c>
      <c r="E12" s="30"/>
      <c r="F12" s="30">
        <v>13.93</v>
      </c>
      <c r="G12" s="29">
        <v>769156.3726</v>
      </c>
      <c r="H12" s="28"/>
    </row>
    <row r="13" spans="1:8" ht="12.75">
      <c r="A13" s="23">
        <v>2007</v>
      </c>
      <c r="B13" s="25">
        <v>1803.313</v>
      </c>
      <c r="C13" s="25">
        <f t="shared" si="0"/>
        <v>35.69185715402706</v>
      </c>
      <c r="D13" s="25">
        <v>6436.359</v>
      </c>
      <c r="E13" s="30"/>
      <c r="F13" s="30">
        <v>21.03</v>
      </c>
      <c r="G13" s="29">
        <v>1353566.2977000002</v>
      </c>
      <c r="H13" s="28"/>
    </row>
    <row r="14" spans="1:8" ht="12.75">
      <c r="A14" s="23">
        <v>2008</v>
      </c>
      <c r="B14" s="25">
        <v>2057.87</v>
      </c>
      <c r="C14" s="25">
        <f t="shared" si="0"/>
        <v>33.19675684081113</v>
      </c>
      <c r="D14" s="25">
        <v>6831.461</v>
      </c>
      <c r="E14" s="30"/>
      <c r="F14" s="30">
        <v>21.89</v>
      </c>
      <c r="G14" s="29">
        <v>1495406.8129</v>
      </c>
      <c r="H14" s="28"/>
    </row>
    <row r="15" spans="1:8" ht="12.75">
      <c r="A15" s="23">
        <v>2009</v>
      </c>
      <c r="B15" s="24">
        <v>1772.752</v>
      </c>
      <c r="C15" s="25">
        <f t="shared" si="0"/>
        <v>27.103463992707386</v>
      </c>
      <c r="D15" s="24">
        <v>4804.772</v>
      </c>
      <c r="E15" s="26">
        <v>23.405</v>
      </c>
      <c r="F15" s="26">
        <v>16.03</v>
      </c>
      <c r="G15" s="27">
        <v>770204.9516</v>
      </c>
      <c r="H15" s="28"/>
    </row>
    <row r="16" spans="1:8" ht="12.75">
      <c r="A16" s="23">
        <v>2010</v>
      </c>
      <c r="B16" s="25">
        <v>1948.073</v>
      </c>
      <c r="C16" s="25">
        <f>D16/B16*10</f>
        <v>30.497815020279013</v>
      </c>
      <c r="D16" s="25">
        <v>5941.197</v>
      </c>
      <c r="E16" s="30">
        <v>31.895</v>
      </c>
      <c r="F16" s="30">
        <v>17.41</v>
      </c>
      <c r="G16" s="29">
        <v>1034362.3977</v>
      </c>
      <c r="H16" s="28"/>
    </row>
    <row r="17" spans="1:8" ht="12.75">
      <c r="A17" s="23">
        <v>2011</v>
      </c>
      <c r="B17" s="25">
        <v>1994.653</v>
      </c>
      <c r="C17" s="25">
        <f>D17/B17*10</f>
        <v>34.475425048868146</v>
      </c>
      <c r="D17" s="25">
        <v>6876.651</v>
      </c>
      <c r="E17" s="30">
        <v>39.096</v>
      </c>
      <c r="F17" s="30">
        <v>23.01</v>
      </c>
      <c r="G17" s="29">
        <v>1582317.3951</v>
      </c>
      <c r="H17" s="28"/>
    </row>
    <row r="18" spans="1:8" ht="12.75">
      <c r="A18" s="23">
        <v>2012</v>
      </c>
      <c r="B18" s="25">
        <v>2188.171</v>
      </c>
      <c r="C18" s="25">
        <f>D18/B18*10</f>
        <v>23.717652779421723</v>
      </c>
      <c r="D18" s="25">
        <v>5189.828</v>
      </c>
      <c r="E18" s="30">
        <v>27.715</v>
      </c>
      <c r="F18" s="31">
        <v>24.79</v>
      </c>
      <c r="G18" s="32">
        <f>D18*F18*10</f>
        <v>1286558.3612000002</v>
      </c>
      <c r="H18" s="28"/>
    </row>
    <row r="19" spans="1:8" ht="13.5" thickBot="1">
      <c r="A19" s="23">
        <v>2013</v>
      </c>
      <c r="B19" s="25">
        <v>2124.969</v>
      </c>
      <c r="C19" s="25">
        <f>D19/B19*10</f>
        <v>36.44725170108364</v>
      </c>
      <c r="D19" s="25">
        <v>7744.928</v>
      </c>
      <c r="E19" s="31">
        <v>69.377</v>
      </c>
      <c r="F19" s="33">
        <v>21.34</v>
      </c>
      <c r="G19" s="34">
        <f>D19*F19*10</f>
        <v>1652767.6352000001</v>
      </c>
      <c r="H19" s="28"/>
    </row>
    <row r="20" spans="1:7" ht="15" customHeight="1">
      <c r="A20" s="35" t="s">
        <v>16</v>
      </c>
      <c r="B20" s="35"/>
      <c r="C20" s="35"/>
      <c r="D20" s="35"/>
      <c r="E20" s="35"/>
      <c r="F20" s="35"/>
      <c r="G20" s="35"/>
    </row>
    <row r="21" ht="15" customHeight="1">
      <c r="A21" s="36" t="s">
        <v>17</v>
      </c>
    </row>
    <row r="22" ht="12.75">
      <c r="A22" s="37" t="s">
        <v>18</v>
      </c>
    </row>
  </sheetData>
  <sheetProtection/>
  <mergeCells count="3">
    <mergeCell ref="A1:G1"/>
    <mergeCell ref="A3:G3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2015-01-28T10:25:28Z</dcterms:created>
  <dcterms:modified xsi:type="dcterms:W3CDTF">2015-01-28T10:25:46Z</dcterms:modified>
  <cp:category/>
  <cp:version/>
  <cp:contentType/>
  <cp:contentStatus/>
</cp:coreProperties>
</file>