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'12.8.5.2'!$A$1:$I$42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39" i="1"/>
  <c r="D39"/>
  <c r="B39"/>
  <c r="F21"/>
  <c r="D21"/>
  <c r="B21"/>
</calcChain>
</file>

<file path=xl/sharedStrings.xml><?xml version="1.0" encoding="utf-8"?>
<sst xmlns="http://schemas.openxmlformats.org/spreadsheetml/2006/main" count="49" uniqueCount="27">
  <si>
    <t>INCENDIOS FORESTALES</t>
  </si>
  <si>
    <t>12.8.5.2. DETECCIÓN Y EXTINCIÓN: Tiempo de llegada de los primeros medios de extinción desde la detección, 2013</t>
  </si>
  <si>
    <t>Tiempo de llegada (Minutos)</t>
  </si>
  <si>
    <t>Siniestros</t>
  </si>
  <si>
    <t>Conatos</t>
  </si>
  <si>
    <t>Incendios</t>
  </si>
  <si>
    <t>Total</t>
  </si>
  <si>
    <t>Número</t>
  </si>
  <si>
    <t>Porcentaje</t>
  </si>
  <si>
    <t>Sin datos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</si>
  <si>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</si>
  <si>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</si>
  <si>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</si>
  <si>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</si>
  <si>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</si>
  <si>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</si>
  <si>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</si>
  <si>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</si>
  <si>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</si>
  <si>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</si>
  <si>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</si>
  <si>
    <t>Superficies</t>
  </si>
  <si>
    <t>Arbolada</t>
  </si>
  <si>
    <t>No arbolada</t>
  </si>
  <si>
    <t>Forestal</t>
  </si>
  <si>
    <t>Hectáreas</t>
  </si>
  <si>
    <t>Media (ha)</t>
  </si>
</sst>
</file>

<file path=xl/styles.xml><?xml version="1.0" encoding="utf-8"?>
<styleSheet xmlns="http://schemas.openxmlformats.org/spreadsheetml/2006/main">
  <numFmts count="9">
    <numFmt numFmtId="43" formatCode="_-* #,##0.00\ _€_-;\-* #,##0.00\ _€_-;_-* &quot;-&quot;??\ _€_-;_-@_-"/>
    <numFmt numFmtId="164" formatCode="#,##0__;\–#,##0__;0__;@__"/>
    <numFmt numFmtId="165" formatCode="#,##0.00_);\(#,##0.00\)"/>
    <numFmt numFmtId="166" formatCode="#,##0.0"/>
    <numFmt numFmtId="167" formatCode="#,##0.0__;\–#,##0.0__;0.0__;@__"/>
    <numFmt numFmtId="168" formatCode="_-* #,##0.00\ [$€]_-;\-* #,##0.00\ [$€]_-;_-* &quot;-&quot;??\ [$€]_-;_-@_-"/>
    <numFmt numFmtId="169" formatCode="_-* #,##0.00\ _P_t_s_-;\-* #,##0.00\ _P_t_s_-;_-* &quot;-&quot;??\ _P_t_s_-;_-@_-"/>
    <numFmt numFmtId="170" formatCode="0.00_)"/>
    <numFmt numFmtId="171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5" fontId="4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71" fontId="1" fillId="0" borderId="18">
      <alignment horizontal="right"/>
    </xf>
  </cellStyleXfs>
  <cellXfs count="46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164" fontId="1" fillId="2" borderId="12" xfId="0" applyNumberFormat="1" applyFont="1" applyFill="1" applyBorder="1" applyAlignment="1" applyProtection="1">
      <alignment horizontal="right" indent="1"/>
    </xf>
    <xf numFmtId="165" fontId="1" fillId="2" borderId="12" xfId="1" applyFont="1" applyFill="1" applyBorder="1" applyAlignment="1">
      <alignment horizontal="right" indent="1"/>
    </xf>
    <xf numFmtId="165" fontId="1" fillId="2" borderId="13" xfId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164" fontId="1" fillId="2" borderId="14" xfId="0" applyNumberFormat="1" applyFont="1" applyFill="1" applyBorder="1" applyAlignment="1" applyProtection="1">
      <alignment horizontal="right" indent="1"/>
    </xf>
    <xf numFmtId="165" fontId="1" fillId="2" borderId="14" xfId="1" applyFont="1" applyFill="1" applyBorder="1" applyAlignment="1">
      <alignment horizontal="right" indent="1"/>
    </xf>
    <xf numFmtId="165" fontId="1" fillId="2" borderId="15" xfId="1" applyFont="1" applyFill="1" applyBorder="1" applyAlignment="1">
      <alignment horizontal="right" indent="1"/>
    </xf>
    <xf numFmtId="0" fontId="0" fillId="2" borderId="5" xfId="0" applyBorder="1"/>
    <xf numFmtId="164" fontId="1" fillId="2" borderId="14" xfId="0" applyNumberFormat="1" applyFont="1" applyFill="1" applyBorder="1" applyAlignment="1" applyProtection="1">
      <alignment horizontal="right"/>
    </xf>
    <xf numFmtId="165" fontId="1" fillId="2" borderId="14" xfId="1" applyFont="1" applyFill="1" applyBorder="1"/>
    <xf numFmtId="165" fontId="1" fillId="2" borderId="15" xfId="1" applyFont="1" applyFill="1" applyBorder="1"/>
    <xf numFmtId="0" fontId="5" fillId="3" borderId="9" xfId="0" applyFont="1" applyFill="1" applyBorder="1" applyAlignment="1">
      <alignment horizontal="left" indent="2"/>
    </xf>
    <xf numFmtId="164" fontId="5" fillId="3" borderId="16" xfId="0" applyNumberFormat="1" applyFont="1" applyFill="1" applyBorder="1" applyAlignment="1" applyProtection="1">
      <alignment horizontal="right"/>
    </xf>
    <xf numFmtId="165" fontId="1" fillId="3" borderId="16" xfId="1" applyFont="1" applyFill="1" applyBorder="1"/>
    <xf numFmtId="165" fontId="1" fillId="3" borderId="17" xfId="1" applyFont="1" applyFill="1" applyBorder="1"/>
    <xf numFmtId="0" fontId="5" fillId="2" borderId="0" xfId="0" applyFont="1"/>
    <xf numFmtId="166" fontId="0" fillId="3" borderId="10" xfId="0" applyNumberFormat="1" applyFill="1" applyBorder="1" applyAlignment="1">
      <alignment horizontal="center" vertical="center"/>
    </xf>
    <xf numFmtId="4" fontId="1" fillId="2" borderId="12" xfId="0" applyNumberFormat="1" applyFont="1" applyFill="1" applyBorder="1" applyAlignment="1" applyProtection="1">
      <alignment horizontal="right" indent="1"/>
    </xf>
    <xf numFmtId="4" fontId="1" fillId="2" borderId="12" xfId="1" applyNumberFormat="1" applyFont="1" applyFill="1" applyBorder="1" applyAlignment="1">
      <alignment horizontal="right" indent="1"/>
    </xf>
    <xf numFmtId="4" fontId="1" fillId="2" borderId="13" xfId="0" applyNumberFormat="1" applyFont="1" applyFill="1" applyBorder="1" applyAlignment="1" applyProtection="1">
      <alignment horizontal="right" indent="1"/>
    </xf>
    <xf numFmtId="4" fontId="1" fillId="2" borderId="14" xfId="0" applyNumberFormat="1" applyFont="1" applyFill="1" applyBorder="1" applyAlignment="1" applyProtection="1">
      <alignment horizontal="right" indent="1"/>
    </xf>
    <xf numFmtId="4" fontId="1" fillId="2" borderId="14" xfId="1" applyNumberFormat="1" applyFont="1" applyFill="1" applyBorder="1" applyAlignment="1">
      <alignment horizontal="right" indent="1"/>
    </xf>
    <xf numFmtId="4" fontId="1" fillId="2" borderId="15" xfId="0" applyNumberFormat="1" applyFont="1" applyFill="1" applyBorder="1" applyAlignment="1" applyProtection="1">
      <alignment horizontal="right" indent="1"/>
    </xf>
    <xf numFmtId="167" fontId="1" fillId="2" borderId="14" xfId="0" applyNumberFormat="1" applyFont="1" applyFill="1" applyBorder="1" applyAlignment="1" applyProtection="1">
      <alignment horizontal="right"/>
    </xf>
    <xf numFmtId="167" fontId="1" fillId="2" borderId="15" xfId="0" applyNumberFormat="1" applyFont="1" applyFill="1" applyBorder="1" applyAlignment="1" applyProtection="1">
      <alignment horizontal="right"/>
    </xf>
    <xf numFmtId="4" fontId="5" fillId="3" borderId="16" xfId="0" applyNumberFormat="1" applyFont="1" applyFill="1" applyBorder="1" applyAlignment="1" applyProtection="1">
      <alignment horizontal="right"/>
    </xf>
    <xf numFmtId="4" fontId="1" fillId="3" borderId="16" xfId="1" applyNumberFormat="1" applyFont="1" applyFill="1" applyBorder="1"/>
    <xf numFmtId="4" fontId="5" fillId="3" borderId="17" xfId="0" applyNumberFormat="1" applyFont="1" applyFill="1" applyBorder="1" applyAlignment="1" applyProtection="1">
      <alignment horizontal="right"/>
    </xf>
  </cellXfs>
  <cellStyles count="7">
    <cellStyle name="Euro" xfId="2"/>
    <cellStyle name="Millares 2" xfId="3"/>
    <cellStyle name="Normal" xfId="0" builtinId="0"/>
    <cellStyle name="Normal 2 4" xfId="4"/>
    <cellStyle name="Normal 6" xfId="5"/>
    <cellStyle name="Normal_MEDPRO9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="75" zoomScaleNormal="75" workbookViewId="0">
      <selection activeCell="B27" sqref="B27:H37"/>
    </sheetView>
  </sheetViews>
  <sheetFormatPr baseColWidth="10" defaultRowHeight="12.75"/>
  <cols>
    <col min="1" max="1" width="27.7109375" customWidth="1"/>
    <col min="2" max="8" width="15.1406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>
      <c r="A4" s="2"/>
      <c r="B4" s="2"/>
      <c r="C4" s="2"/>
      <c r="D4" s="2"/>
      <c r="E4" s="2"/>
      <c r="F4" s="2"/>
      <c r="G4" s="2"/>
      <c r="H4" s="2"/>
    </row>
    <row r="5" spans="1:9" ht="13.5" thickBot="1">
      <c r="A5" s="3"/>
      <c r="B5" s="3"/>
      <c r="C5" s="3"/>
      <c r="D5" s="3"/>
      <c r="E5" s="3"/>
      <c r="F5" s="3"/>
      <c r="G5" s="3"/>
      <c r="H5" s="4"/>
    </row>
    <row r="6" spans="1:9" s="9" customFormat="1" ht="20.25" customHeight="1">
      <c r="A6" s="5" t="s">
        <v>2</v>
      </c>
      <c r="B6" s="6" t="s">
        <v>3</v>
      </c>
      <c r="C6" s="7"/>
      <c r="D6" s="7"/>
      <c r="E6" s="7"/>
      <c r="F6" s="7"/>
      <c r="G6" s="7"/>
      <c r="H6" s="8"/>
    </row>
    <row r="7" spans="1:9" s="9" customFormat="1" ht="20.25" customHeight="1">
      <c r="A7" s="10"/>
      <c r="B7" s="11" t="s">
        <v>4</v>
      </c>
      <c r="C7" s="12"/>
      <c r="D7" s="11" t="s">
        <v>5</v>
      </c>
      <c r="E7" s="12"/>
      <c r="F7" s="11" t="s">
        <v>6</v>
      </c>
      <c r="G7" s="13"/>
    </row>
    <row r="8" spans="1:9" s="9" customFormat="1" ht="20.25" customHeight="1" thickBot="1">
      <c r="A8" s="14"/>
      <c r="B8" s="15" t="s">
        <v>7</v>
      </c>
      <c r="C8" s="15" t="s">
        <v>8</v>
      </c>
      <c r="D8" s="15" t="s">
        <v>7</v>
      </c>
      <c r="E8" s="15" t="s">
        <v>8</v>
      </c>
      <c r="F8" s="15" t="s">
        <v>7</v>
      </c>
      <c r="G8" s="16" t="s">
        <v>8</v>
      </c>
    </row>
    <row r="9" spans="1:9" ht="22.5" customHeight="1">
      <c r="A9" s="17" t="s">
        <v>9</v>
      </c>
      <c r="B9" s="18">
        <v>4</v>
      </c>
      <c r="C9" s="19">
        <v>5.1894135962636201E-2</v>
      </c>
      <c r="D9" s="18">
        <v>1</v>
      </c>
      <c r="E9" s="19">
        <v>3.2372936225315598E-2</v>
      </c>
      <c r="F9" s="18">
        <v>5</v>
      </c>
      <c r="G9" s="20">
        <v>4.6309159951838499E-2</v>
      </c>
      <c r="I9" s="4"/>
    </row>
    <row r="10" spans="1:9" ht="14.1" customHeight="1">
      <c r="A10" s="21" t="s">
        <v>10</v>
      </c>
      <c r="B10" s="22">
        <v>771</v>
      </c>
      <c r="C10" s="23">
        <v>10.002594706798099</v>
      </c>
      <c r="D10" s="22">
        <v>165</v>
      </c>
      <c r="E10" s="23">
        <v>5.3415344771770803</v>
      </c>
      <c r="F10" s="22">
        <v>936</v>
      </c>
      <c r="G10" s="24">
        <v>8.6690747429841597</v>
      </c>
      <c r="I10" s="4"/>
    </row>
    <row r="11" spans="1:9" ht="14.1" customHeight="1">
      <c r="A11" s="21" t="s">
        <v>11</v>
      </c>
      <c r="B11" s="22">
        <v>1149</v>
      </c>
      <c r="C11" s="23">
        <v>14.9065905552673</v>
      </c>
      <c r="D11" s="22">
        <v>286</v>
      </c>
      <c r="E11" s="23">
        <v>9.2586597604402705</v>
      </c>
      <c r="F11" s="22">
        <v>1435</v>
      </c>
      <c r="G11" s="24">
        <v>13.2907289061776</v>
      </c>
      <c r="I11" s="4"/>
    </row>
    <row r="12" spans="1:9" ht="14.1" customHeight="1">
      <c r="A12" s="21" t="s">
        <v>12</v>
      </c>
      <c r="B12" s="22">
        <v>1306</v>
      </c>
      <c r="C12" s="23">
        <v>16.943435391800701</v>
      </c>
      <c r="D12" s="22">
        <v>390</v>
      </c>
      <c r="E12" s="23">
        <v>12.6254451278731</v>
      </c>
      <c r="F12" s="22">
        <v>1696</v>
      </c>
      <c r="G12" s="24">
        <v>15.7080670556636</v>
      </c>
    </row>
    <row r="13" spans="1:9" ht="14.1" customHeight="1">
      <c r="A13" s="21" t="s">
        <v>13</v>
      </c>
      <c r="B13" s="22">
        <v>2759</v>
      </c>
      <c r="C13" s="23">
        <v>35.793980280228297</v>
      </c>
      <c r="D13" s="22">
        <v>1065</v>
      </c>
      <c r="E13" s="23">
        <v>34.477177079961201</v>
      </c>
      <c r="F13" s="22">
        <v>3824</v>
      </c>
      <c r="G13" s="24">
        <v>35.417245531166103</v>
      </c>
    </row>
    <row r="14" spans="1:9" ht="14.1" customHeight="1">
      <c r="A14" s="21" t="s">
        <v>14</v>
      </c>
      <c r="B14" s="22">
        <v>907</v>
      </c>
      <c r="C14" s="23">
        <v>11.766995329527798</v>
      </c>
      <c r="D14" s="22">
        <v>451</v>
      </c>
      <c r="E14" s="23">
        <v>14.6001942376174</v>
      </c>
      <c r="F14" s="22">
        <v>1358</v>
      </c>
      <c r="G14" s="24">
        <v>12.577567842919301</v>
      </c>
    </row>
    <row r="15" spans="1:9" ht="14.1" customHeight="1">
      <c r="A15" s="21" t="s">
        <v>15</v>
      </c>
      <c r="B15" s="22">
        <v>386</v>
      </c>
      <c r="C15" s="23">
        <v>5.0077841203944002</v>
      </c>
      <c r="D15" s="22">
        <v>231</v>
      </c>
      <c r="E15" s="23">
        <v>7.4781482680479101</v>
      </c>
      <c r="F15" s="22">
        <v>617</v>
      </c>
      <c r="G15" s="24">
        <v>5.7145503380568696</v>
      </c>
    </row>
    <row r="16" spans="1:9" ht="14.1" customHeight="1">
      <c r="A16" s="21" t="s">
        <v>16</v>
      </c>
      <c r="B16" s="22">
        <v>244</v>
      </c>
      <c r="C16" s="23">
        <v>3.1655422937208102</v>
      </c>
      <c r="D16" s="22">
        <v>219</v>
      </c>
      <c r="E16" s="23">
        <v>7.0896730333441198</v>
      </c>
      <c r="F16" s="22">
        <v>463</v>
      </c>
      <c r="G16" s="24">
        <v>4.2882282115402397</v>
      </c>
    </row>
    <row r="17" spans="1:9" ht="14.1" customHeight="1">
      <c r="A17" s="21" t="s">
        <v>17</v>
      </c>
      <c r="B17" s="22">
        <v>83</v>
      </c>
      <c r="C17" s="23">
        <v>1.0768033212246999</v>
      </c>
      <c r="D17" s="22">
        <v>85</v>
      </c>
      <c r="E17" s="23">
        <v>2.7516995791518299</v>
      </c>
      <c r="F17" s="22">
        <v>168</v>
      </c>
      <c r="G17" s="24">
        <v>1.5559877743817701</v>
      </c>
    </row>
    <row r="18" spans="1:9" ht="14.1" customHeight="1">
      <c r="A18" s="21" t="s">
        <v>18</v>
      </c>
      <c r="B18" s="22">
        <v>70</v>
      </c>
      <c r="C18" s="23">
        <v>0.9081473793461341</v>
      </c>
      <c r="D18" s="22">
        <v>108</v>
      </c>
      <c r="E18" s="23">
        <v>3.4962771123340901</v>
      </c>
      <c r="F18" s="22">
        <v>178</v>
      </c>
      <c r="G18" s="24">
        <v>1.6486060942854499</v>
      </c>
    </row>
    <row r="19" spans="1:9" ht="14.1" customHeight="1">
      <c r="A19" s="21" t="s">
        <v>19</v>
      </c>
      <c r="B19" s="22">
        <v>29</v>
      </c>
      <c r="C19" s="23">
        <v>0.376232485729113</v>
      </c>
      <c r="D19" s="22">
        <v>88</v>
      </c>
      <c r="E19" s="23">
        <v>2.8488183878277802</v>
      </c>
      <c r="F19" s="22">
        <v>117</v>
      </c>
      <c r="G19" s="24">
        <v>1.08363434287302</v>
      </c>
    </row>
    <row r="20" spans="1:9">
      <c r="A20" s="25"/>
      <c r="B20" s="26"/>
      <c r="C20" s="27"/>
      <c r="D20" s="26"/>
      <c r="E20" s="27"/>
      <c r="F20" s="26"/>
      <c r="G20" s="28"/>
    </row>
    <row r="21" spans="1:9" s="33" customFormat="1" ht="13.5" thickBot="1">
      <c r="A21" s="29" t="s">
        <v>20</v>
      </c>
      <c r="B21" s="30">
        <f>SUM(B9:B19)</f>
        <v>7708</v>
      </c>
      <c r="C21" s="31"/>
      <c r="D21" s="30">
        <f>SUM(D9:D19)</f>
        <v>3089</v>
      </c>
      <c r="E21" s="31"/>
      <c r="F21" s="30">
        <f>SUM(F9:F19)</f>
        <v>10797</v>
      </c>
      <c r="G21" s="32"/>
    </row>
    <row r="23" spans="1:9" ht="13.5" thickBot="1">
      <c r="I23" s="4"/>
    </row>
    <row r="24" spans="1:9" s="9" customFormat="1" ht="20.25" customHeight="1">
      <c r="A24" s="5" t="s">
        <v>2</v>
      </c>
      <c r="B24" s="6" t="s">
        <v>21</v>
      </c>
      <c r="C24" s="7"/>
      <c r="D24" s="7"/>
      <c r="E24" s="7"/>
      <c r="F24" s="7"/>
      <c r="G24" s="7"/>
      <c r="H24" s="7"/>
    </row>
    <row r="25" spans="1:9" s="9" customFormat="1" ht="20.25" customHeight="1">
      <c r="A25" s="10"/>
      <c r="B25" s="11" t="s">
        <v>22</v>
      </c>
      <c r="C25" s="12"/>
      <c r="D25" s="11" t="s">
        <v>23</v>
      </c>
      <c r="E25" s="12"/>
      <c r="F25" s="11" t="s">
        <v>24</v>
      </c>
      <c r="G25" s="13"/>
      <c r="H25" s="13"/>
    </row>
    <row r="26" spans="1:9" s="9" customFormat="1" ht="20.25" customHeight="1" thickBot="1">
      <c r="A26" s="14"/>
      <c r="B26" s="15" t="s">
        <v>25</v>
      </c>
      <c r="C26" s="34" t="s">
        <v>8</v>
      </c>
      <c r="D26" s="15" t="s">
        <v>25</v>
      </c>
      <c r="E26" s="15" t="s">
        <v>8</v>
      </c>
      <c r="F26" s="15" t="s">
        <v>25</v>
      </c>
      <c r="G26" s="15" t="s">
        <v>8</v>
      </c>
      <c r="H26" s="16" t="s">
        <v>26</v>
      </c>
    </row>
    <row r="27" spans="1:9" ht="23.25" customHeight="1">
      <c r="A27" s="17" t="s">
        <v>9</v>
      </c>
      <c r="B27" s="35">
        <v>0.1</v>
      </c>
      <c r="C27" s="36">
        <v>5.6483580787900802E-4</v>
      </c>
      <c r="D27" s="35">
        <v>6.24</v>
      </c>
      <c r="E27" s="36">
        <v>1.41862191338904E-2</v>
      </c>
      <c r="F27" s="35">
        <v>6.34</v>
      </c>
      <c r="G27" s="36">
        <v>1.0277090792261599E-2</v>
      </c>
      <c r="H27" s="37">
        <v>1.268</v>
      </c>
    </row>
    <row r="28" spans="1:9" ht="14.1" customHeight="1">
      <c r="A28" s="21" t="s">
        <v>10</v>
      </c>
      <c r="B28" s="38">
        <v>3463.1</v>
      </c>
      <c r="C28" s="39">
        <v>19.5608288626579</v>
      </c>
      <c r="D28" s="38">
        <v>5335.53</v>
      </c>
      <c r="E28" s="39">
        <v>12.129967592219</v>
      </c>
      <c r="F28" s="38">
        <v>8798.6299999999992</v>
      </c>
      <c r="G28" s="39">
        <v>14.262510939671399</v>
      </c>
      <c r="H28" s="40">
        <v>9.4002457264957293</v>
      </c>
    </row>
    <row r="29" spans="1:9" ht="14.1" customHeight="1">
      <c r="A29" s="21" t="s">
        <v>11</v>
      </c>
      <c r="B29" s="38">
        <v>3501.48</v>
      </c>
      <c r="C29" s="39">
        <v>19.777612845721901</v>
      </c>
      <c r="D29" s="38">
        <v>4144.05</v>
      </c>
      <c r="E29" s="39">
        <v>9.4212181733651494</v>
      </c>
      <c r="F29" s="38">
        <v>7645.53</v>
      </c>
      <c r="G29" s="39">
        <v>12.3933447894258</v>
      </c>
      <c r="H29" s="40">
        <v>5.3278954703832797</v>
      </c>
    </row>
    <row r="30" spans="1:9" ht="14.1" customHeight="1">
      <c r="A30" s="21" t="s">
        <v>12</v>
      </c>
      <c r="B30" s="38">
        <v>3135.11</v>
      </c>
      <c r="C30" s="39">
        <v>17.708223896395602</v>
      </c>
      <c r="D30" s="38">
        <v>4459.26</v>
      </c>
      <c r="E30" s="39">
        <v>10.137826848556401</v>
      </c>
      <c r="F30" s="38">
        <v>7594.37</v>
      </c>
      <c r="G30" s="39">
        <v>12.3104148265028</v>
      </c>
      <c r="H30" s="40">
        <v>4.4778124999999998</v>
      </c>
    </row>
    <row r="31" spans="1:9" ht="14.1" customHeight="1">
      <c r="A31" s="21" t="s">
        <v>13</v>
      </c>
      <c r="B31" s="38">
        <v>5071.72</v>
      </c>
      <c r="C31" s="39">
        <v>28.646890635361203</v>
      </c>
      <c r="D31" s="38">
        <v>15639.93</v>
      </c>
      <c r="E31" s="39">
        <v>35.556325996587603</v>
      </c>
      <c r="F31" s="38">
        <v>20711.650000000001</v>
      </c>
      <c r="G31" s="39">
        <v>33.573423897089</v>
      </c>
      <c r="H31" s="40">
        <v>5.4162264644351499</v>
      </c>
    </row>
    <row r="32" spans="1:9" ht="14.1" customHeight="1">
      <c r="A32" s="21" t="s">
        <v>14</v>
      </c>
      <c r="B32" s="38">
        <v>1456.95</v>
      </c>
      <c r="C32" s="39">
        <v>8.2293753028931995</v>
      </c>
      <c r="D32" s="38">
        <v>4452.49</v>
      </c>
      <c r="E32" s="39">
        <v>10.122435710169199</v>
      </c>
      <c r="F32" s="38">
        <v>5909.44</v>
      </c>
      <c r="G32" s="39">
        <v>9.5791563740413697</v>
      </c>
      <c r="H32" s="40">
        <v>4.3515758468335797</v>
      </c>
    </row>
    <row r="33" spans="1:8" ht="14.1" customHeight="1">
      <c r="A33" s="21" t="s">
        <v>15</v>
      </c>
      <c r="B33" s="38">
        <v>506.89</v>
      </c>
      <c r="C33" s="39">
        <v>2.8630962265579001</v>
      </c>
      <c r="D33" s="38">
        <v>2838.41</v>
      </c>
      <c r="E33" s="39">
        <v>6.4529336942028603</v>
      </c>
      <c r="F33" s="38">
        <v>3345.3</v>
      </c>
      <c r="G33" s="39">
        <v>5.4227053355445802</v>
      </c>
      <c r="H33" s="40">
        <v>5.4218800648298204</v>
      </c>
    </row>
    <row r="34" spans="1:8" ht="14.1" customHeight="1">
      <c r="A34" s="21" t="s">
        <v>16</v>
      </c>
      <c r="B34" s="38">
        <v>394.2</v>
      </c>
      <c r="C34" s="39">
        <v>2.22658275465905</v>
      </c>
      <c r="D34" s="38">
        <v>2616.86</v>
      </c>
      <c r="E34" s="39">
        <v>5.9492547119731505</v>
      </c>
      <c r="F34" s="38">
        <v>3011.06</v>
      </c>
      <c r="G34" s="39">
        <v>4.8809048897393001</v>
      </c>
      <c r="H34" s="40">
        <v>6.5033693304535598</v>
      </c>
    </row>
    <row r="35" spans="1:8" ht="14.1" customHeight="1">
      <c r="A35" s="21" t="s">
        <v>17</v>
      </c>
      <c r="B35" s="38">
        <v>78.95</v>
      </c>
      <c r="C35" s="39">
        <v>0.44593787032047699</v>
      </c>
      <c r="D35" s="38">
        <v>1096.1099999999999</v>
      </c>
      <c r="E35" s="39">
        <v>2.4919321562257402</v>
      </c>
      <c r="F35" s="38">
        <v>1175.06</v>
      </c>
      <c r="G35" s="39">
        <v>1.90476313980361</v>
      </c>
      <c r="H35" s="40">
        <v>6.99440476190476</v>
      </c>
    </row>
    <row r="36" spans="1:8" ht="14.1" customHeight="1">
      <c r="A36" s="21" t="s">
        <v>18</v>
      </c>
      <c r="B36" s="38">
        <v>69.41</v>
      </c>
      <c r="C36" s="39">
        <v>0.39205253424881897</v>
      </c>
      <c r="D36" s="38">
        <v>1441.65</v>
      </c>
      <c r="E36" s="39">
        <v>3.2774940407649198</v>
      </c>
      <c r="F36" s="38">
        <v>1511.06</v>
      </c>
      <c r="G36" s="39">
        <v>2.4494165319487</v>
      </c>
      <c r="H36" s="40">
        <v>8.4891011235955105</v>
      </c>
    </row>
    <row r="37" spans="1:8" ht="14.1" customHeight="1">
      <c r="A37" s="21" t="s">
        <v>19</v>
      </c>
      <c r="B37" s="38">
        <v>26.35</v>
      </c>
      <c r="C37" s="39">
        <v>0.14883423537611901</v>
      </c>
      <c r="D37" s="38">
        <v>1955.82</v>
      </c>
      <c r="E37" s="39">
        <v>4.44642485680217</v>
      </c>
      <c r="F37" s="38">
        <v>1982.17</v>
      </c>
      <c r="G37" s="39">
        <v>3.2130821854411895</v>
      </c>
      <c r="H37" s="40">
        <v>16.941623931623901</v>
      </c>
    </row>
    <row r="38" spans="1:8">
      <c r="A38" s="25"/>
      <c r="B38" s="41"/>
      <c r="C38" s="27"/>
      <c r="D38" s="41"/>
      <c r="E38" s="27"/>
      <c r="F38" s="41"/>
      <c r="G38" s="27"/>
      <c r="H38" s="42"/>
    </row>
    <row r="39" spans="1:8" ht="13.5" thickBot="1">
      <c r="A39" s="29" t="s">
        <v>20</v>
      </c>
      <c r="B39" s="43">
        <f>SUM(B27:B37)</f>
        <v>17704.260000000002</v>
      </c>
      <c r="C39" s="44"/>
      <c r="D39" s="43">
        <f>SUM(D27:D37)</f>
        <v>43986.350000000006</v>
      </c>
      <c r="E39" s="44"/>
      <c r="F39" s="43">
        <f>SUM(F27:F37)</f>
        <v>61690.61</v>
      </c>
      <c r="G39" s="44"/>
      <c r="H39" s="45">
        <v>13.57</v>
      </c>
    </row>
  </sheetData>
  <mergeCells count="12">
    <mergeCell ref="A24:A26"/>
    <mergeCell ref="B24:H24"/>
    <mergeCell ref="B25:C25"/>
    <mergeCell ref="D25:E25"/>
    <mergeCell ref="F25:H25"/>
    <mergeCell ref="A1:H1"/>
    <mergeCell ref="A3:H4"/>
    <mergeCell ref="A6:A8"/>
    <mergeCell ref="B6:G6"/>
    <mergeCell ref="B7:C7"/>
    <mergeCell ref="D7:E7"/>
    <mergeCell ref="F7:G7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12.8.5.2</vt:lpstr>
      <vt:lpstr>'12.8.5.2'!Área_de_impresión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2015-04-16T12:34:23Z</dcterms:created>
  <dcterms:modified xsi:type="dcterms:W3CDTF">2015-04-16T12:34:45Z</dcterms:modified>
</cp:coreProperties>
</file>