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'12.8.4.3'!$A$1:$K$31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I28" i="1"/>
  <c r="J28" s="1"/>
  <c r="G28"/>
  <c r="E28"/>
  <c r="C28"/>
  <c r="D28" s="1"/>
  <c r="B28"/>
</calcChain>
</file>

<file path=xl/sharedStrings.xml><?xml version="1.0" encoding="utf-8"?>
<sst xmlns="http://schemas.openxmlformats.org/spreadsheetml/2006/main" count="38" uniqueCount="32">
  <si>
    <t>INCENDIOS FORESTALES</t>
  </si>
  <si>
    <t>12.8.4.3. CAUSAS: Análisis autonómico de los incendios según conocimiento de causa, 2013</t>
  </si>
  <si>
    <t>Comunidad Autónoma</t>
  </si>
  <si>
    <t>Número total de siniestros</t>
  </si>
  <si>
    <t>Siniestros con</t>
  </si>
  <si>
    <t>Siniestros con causa conocida</t>
  </si>
  <si>
    <t>causa desconocida</t>
  </si>
  <si>
    <t>Cierta</t>
  </si>
  <si>
    <t>Supuesta</t>
  </si>
  <si>
    <t>Total</t>
  </si>
  <si>
    <t>Número</t>
  </si>
  <si>
    <t>Porcentaje</t>
  </si>
  <si>
    <t>Euskadi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</si>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</sst>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_);\(#,##0.00\)"/>
    <numFmt numFmtId="165" formatCode="#,##0__;\–#,##0__;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37" fontId="4" fillId="0" borderId="0"/>
    <xf numFmtId="164" fontId="4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9" fontId="1" fillId="0" borderId="20">
      <alignment horizontal="right"/>
    </xf>
  </cellStyleXfs>
  <cellXfs count="43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/>
    <xf numFmtId="0" fontId="3" fillId="0" borderId="0" xfId="0" applyFont="1" applyFill="1" applyAlignment="1">
      <alignment horizontal="center" vertical="center"/>
    </xf>
    <xf numFmtId="0" fontId="3" fillId="2" borderId="0" xfId="0" applyFont="1" applyAlignment="1"/>
    <xf numFmtId="0" fontId="0" fillId="2" borderId="1" xfId="0" applyBorder="1"/>
    <xf numFmtId="0" fontId="0" fillId="2" borderId="0" xfId="0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indent="1"/>
    </xf>
    <xf numFmtId="37" fontId="1" fillId="2" borderId="3" xfId="1" applyFont="1" applyFill="1" applyBorder="1" applyAlignment="1">
      <alignment horizontal="right" indent="1"/>
    </xf>
    <xf numFmtId="164" fontId="1" fillId="2" borderId="3" xfId="2" applyFont="1" applyFill="1" applyBorder="1" applyAlignment="1">
      <alignment horizontal="right" indent="1"/>
    </xf>
    <xf numFmtId="37" fontId="1" fillId="2" borderId="8" xfId="1" applyFont="1" applyFill="1" applyBorder="1" applyAlignment="1">
      <alignment horizontal="right" indent="1"/>
    </xf>
    <xf numFmtId="164" fontId="1" fillId="2" borderId="18" xfId="2" applyFont="1" applyFill="1" applyBorder="1" applyAlignment="1">
      <alignment horizontal="right" indent="1"/>
    </xf>
    <xf numFmtId="3" fontId="0" fillId="2" borderId="0" xfId="0" applyNumberFormat="1" applyBorder="1"/>
    <xf numFmtId="0" fontId="1" fillId="2" borderId="7" xfId="0" applyFont="1" applyFill="1" applyBorder="1" applyAlignment="1">
      <alignment horizontal="left" indent="1"/>
    </xf>
    <xf numFmtId="164" fontId="1" fillId="2" borderId="8" xfId="2" applyFont="1" applyFill="1" applyBorder="1" applyAlignment="1">
      <alignment horizontal="right" indent="1"/>
    </xf>
    <xf numFmtId="165" fontId="1" fillId="2" borderId="8" xfId="0" applyNumberFormat="1" applyFont="1" applyFill="1" applyBorder="1" applyAlignment="1" applyProtection="1">
      <alignment horizontal="right" indent="1"/>
    </xf>
    <xf numFmtId="0" fontId="0" fillId="2" borderId="7" xfId="0" applyBorder="1" applyAlignment="1">
      <alignment horizontal="left" indent="1"/>
    </xf>
    <xf numFmtId="0" fontId="5" fillId="2" borderId="0" xfId="0" applyFont="1" applyBorder="1"/>
    <xf numFmtId="3" fontId="5" fillId="2" borderId="0" xfId="0" applyNumberFormat="1" applyFont="1" applyBorder="1"/>
    <xf numFmtId="0" fontId="5" fillId="2" borderId="0" xfId="0" applyFont="1"/>
    <xf numFmtId="0" fontId="5" fillId="3" borderId="14" xfId="0" applyFont="1" applyFill="1" applyBorder="1" applyAlignment="1">
      <alignment horizontal="left" indent="1"/>
    </xf>
    <xf numFmtId="37" fontId="5" fillId="3" borderId="15" xfId="1" applyFont="1" applyFill="1" applyBorder="1" applyAlignment="1">
      <alignment horizontal="right" indent="1"/>
    </xf>
    <xf numFmtId="164" fontId="5" fillId="3" borderId="15" xfId="2" applyFont="1" applyFill="1" applyBorder="1" applyAlignment="1">
      <alignment horizontal="right" indent="1"/>
    </xf>
    <xf numFmtId="164" fontId="5" fillId="3" borderId="19" xfId="2" applyFont="1" applyFill="1" applyBorder="1" applyAlignment="1">
      <alignment horizontal="right" indent="1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CARNE2" xfId="1"/>
    <cellStyle name="Normal_MEDPRO9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75" zoomScaleNormal="75" workbookViewId="0">
      <selection activeCell="B8" sqref="B8:J26"/>
    </sheetView>
  </sheetViews>
  <sheetFormatPr baseColWidth="10" defaultRowHeight="12.75"/>
  <cols>
    <col min="1" max="1" width="30.42578125" customWidth="1"/>
    <col min="2" max="10" width="13.7109375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4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4" s="14" customFormat="1" ht="24.75" customHeight="1">
      <c r="A5" s="7" t="s">
        <v>2</v>
      </c>
      <c r="B5" s="8" t="s">
        <v>3</v>
      </c>
      <c r="C5" s="9" t="s">
        <v>4</v>
      </c>
      <c r="D5" s="10"/>
      <c r="E5" s="11" t="s">
        <v>5</v>
      </c>
      <c r="F5" s="12"/>
      <c r="G5" s="12"/>
      <c r="H5" s="12"/>
      <c r="I5" s="12"/>
      <c r="J5" s="12"/>
      <c r="K5" s="13"/>
      <c r="L5" s="13"/>
      <c r="M5" s="13"/>
      <c r="N5" s="13"/>
    </row>
    <row r="6" spans="1:14" s="14" customFormat="1" ht="24.75" customHeight="1">
      <c r="A6" s="15"/>
      <c r="B6" s="16"/>
      <c r="C6" s="17" t="s">
        <v>6</v>
      </c>
      <c r="D6" s="18"/>
      <c r="E6" s="19" t="s">
        <v>7</v>
      </c>
      <c r="F6" s="20"/>
      <c r="G6" s="19" t="s">
        <v>8</v>
      </c>
      <c r="H6" s="20"/>
      <c r="I6" s="19" t="s">
        <v>9</v>
      </c>
      <c r="J6" s="21"/>
      <c r="K6" s="13"/>
      <c r="L6" s="13"/>
      <c r="M6" s="13"/>
      <c r="N6" s="13"/>
    </row>
    <row r="7" spans="1:14" s="14" customFormat="1" ht="24.75" customHeight="1" thickBot="1">
      <c r="A7" s="22"/>
      <c r="B7" s="23"/>
      <c r="C7" s="24" t="s">
        <v>10</v>
      </c>
      <c r="D7" s="24" t="s">
        <v>11</v>
      </c>
      <c r="E7" s="24" t="s">
        <v>10</v>
      </c>
      <c r="F7" s="24" t="s">
        <v>11</v>
      </c>
      <c r="G7" s="24" t="s">
        <v>10</v>
      </c>
      <c r="H7" s="24" t="s">
        <v>11</v>
      </c>
      <c r="I7" s="24" t="s">
        <v>10</v>
      </c>
      <c r="J7" s="25" t="s">
        <v>11</v>
      </c>
      <c r="K7" s="13"/>
      <c r="L7" s="13"/>
      <c r="M7" s="13"/>
      <c r="N7" s="13"/>
    </row>
    <row r="8" spans="1:14" ht="23.25" customHeight="1">
      <c r="A8" s="26" t="s">
        <v>12</v>
      </c>
      <c r="B8" s="27">
        <v>92</v>
      </c>
      <c r="C8" s="27">
        <v>4</v>
      </c>
      <c r="D8" s="28">
        <v>4.3478260869565215</v>
      </c>
      <c r="E8" s="27">
        <v>60</v>
      </c>
      <c r="F8" s="28">
        <v>68.181818181818187</v>
      </c>
      <c r="G8" s="27">
        <v>28</v>
      </c>
      <c r="H8" s="28">
        <v>31.818181818181817</v>
      </c>
      <c r="I8" s="29">
        <v>88</v>
      </c>
      <c r="J8" s="30">
        <v>95.652173913043484</v>
      </c>
      <c r="K8" s="6"/>
      <c r="L8" s="31"/>
      <c r="M8" s="6"/>
      <c r="N8" s="6"/>
    </row>
    <row r="9" spans="1:14" ht="14.1" customHeight="1">
      <c r="A9" s="32" t="s">
        <v>13</v>
      </c>
      <c r="B9" s="29">
        <v>602</v>
      </c>
      <c r="C9" s="29">
        <v>68</v>
      </c>
      <c r="D9" s="33">
        <v>11.295681063122924</v>
      </c>
      <c r="E9" s="29">
        <v>308</v>
      </c>
      <c r="F9" s="33">
        <v>57.677902621722843</v>
      </c>
      <c r="G9" s="29">
        <v>226</v>
      </c>
      <c r="H9" s="33">
        <v>42.322097378277157</v>
      </c>
      <c r="I9" s="29">
        <v>534</v>
      </c>
      <c r="J9" s="30">
        <v>88.704318936877073</v>
      </c>
      <c r="K9" s="6"/>
      <c r="L9" s="31"/>
      <c r="M9" s="6"/>
      <c r="N9" s="6"/>
    </row>
    <row r="10" spans="1:14" ht="14.1" customHeight="1">
      <c r="A10" s="32" t="s">
        <v>14</v>
      </c>
      <c r="B10" s="29">
        <v>3581</v>
      </c>
      <c r="C10" s="29">
        <v>462</v>
      </c>
      <c r="D10" s="33">
        <v>12.901424183189054</v>
      </c>
      <c r="E10" s="29">
        <v>503</v>
      </c>
      <c r="F10" s="33">
        <v>16.126963770439243</v>
      </c>
      <c r="G10" s="29">
        <v>2616</v>
      </c>
      <c r="H10" s="33">
        <v>83.873036229560753</v>
      </c>
      <c r="I10" s="29">
        <v>3119</v>
      </c>
      <c r="J10" s="30">
        <v>87.09857581681095</v>
      </c>
      <c r="K10" s="6"/>
      <c r="L10" s="31"/>
      <c r="M10" s="6"/>
      <c r="N10" s="6"/>
    </row>
    <row r="11" spans="1:14" ht="14.1" customHeight="1">
      <c r="A11" s="32" t="s">
        <v>15</v>
      </c>
      <c r="B11" s="29">
        <v>785</v>
      </c>
      <c r="C11" s="29">
        <v>111</v>
      </c>
      <c r="D11" s="33">
        <v>14.140127388535031</v>
      </c>
      <c r="E11" s="29">
        <v>592</v>
      </c>
      <c r="F11" s="33">
        <v>87.833827893175069</v>
      </c>
      <c r="G11" s="29">
        <v>82</v>
      </c>
      <c r="H11" s="33">
        <v>12.166172106824925</v>
      </c>
      <c r="I11" s="29">
        <v>674</v>
      </c>
      <c r="J11" s="30">
        <v>85.859872611464965</v>
      </c>
      <c r="K11" s="6"/>
      <c r="L11" s="31"/>
      <c r="M11" s="6"/>
      <c r="N11" s="6"/>
    </row>
    <row r="12" spans="1:14" ht="14.1" customHeight="1">
      <c r="A12" s="32" t="s">
        <v>16</v>
      </c>
      <c r="B12" s="29">
        <v>1079</v>
      </c>
      <c r="C12" s="29">
        <v>128</v>
      </c>
      <c r="D12" s="33">
        <v>11.862835959221501</v>
      </c>
      <c r="E12" s="29">
        <v>931</v>
      </c>
      <c r="F12" s="33">
        <v>97.89695057833859</v>
      </c>
      <c r="G12" s="29">
        <v>20</v>
      </c>
      <c r="H12" s="33">
        <v>2.1030494216614088</v>
      </c>
      <c r="I12" s="29">
        <v>951</v>
      </c>
      <c r="J12" s="30">
        <v>88.137164040778501</v>
      </c>
      <c r="K12" s="6"/>
      <c r="L12" s="31"/>
      <c r="M12" s="6"/>
      <c r="N12" s="6"/>
    </row>
    <row r="13" spans="1:14" ht="14.1" customHeight="1">
      <c r="A13" s="32" t="s">
        <v>17</v>
      </c>
      <c r="B13" s="29">
        <v>449</v>
      </c>
      <c r="C13" s="29">
        <v>20</v>
      </c>
      <c r="D13" s="33">
        <v>4.4543429844097995</v>
      </c>
      <c r="E13" s="29">
        <v>96</v>
      </c>
      <c r="F13" s="33">
        <v>22.377622377622377</v>
      </c>
      <c r="G13" s="29">
        <v>333</v>
      </c>
      <c r="H13" s="33">
        <v>77.622377622377627</v>
      </c>
      <c r="I13" s="29">
        <v>429</v>
      </c>
      <c r="J13" s="30">
        <v>95.545657015590194</v>
      </c>
      <c r="K13" s="6"/>
      <c r="L13" s="31"/>
      <c r="M13" s="6"/>
      <c r="N13" s="6"/>
    </row>
    <row r="14" spans="1:14" ht="14.1" customHeight="1">
      <c r="A14" s="32" t="s">
        <v>18</v>
      </c>
      <c r="B14" s="29">
        <v>31</v>
      </c>
      <c r="C14" s="29">
        <v>1</v>
      </c>
      <c r="D14" s="33">
        <v>3.225806451612903</v>
      </c>
      <c r="E14" s="29">
        <v>24</v>
      </c>
      <c r="F14" s="33">
        <v>80</v>
      </c>
      <c r="G14" s="29">
        <v>6</v>
      </c>
      <c r="H14" s="33">
        <v>20</v>
      </c>
      <c r="I14" s="29">
        <v>30</v>
      </c>
      <c r="J14" s="30">
        <v>96.774193548387103</v>
      </c>
      <c r="K14" s="6"/>
      <c r="L14" s="31"/>
      <c r="M14" s="6"/>
      <c r="N14" s="6"/>
    </row>
    <row r="15" spans="1:14" ht="14.1" customHeight="1">
      <c r="A15" s="32" t="s">
        <v>19</v>
      </c>
      <c r="B15" s="29">
        <v>112</v>
      </c>
      <c r="C15" s="29">
        <v>4</v>
      </c>
      <c r="D15" s="33">
        <v>3.5714285714285716</v>
      </c>
      <c r="E15" s="29">
        <v>52</v>
      </c>
      <c r="F15" s="33">
        <v>48.148148148148145</v>
      </c>
      <c r="G15" s="34">
        <v>56</v>
      </c>
      <c r="H15" s="33">
        <v>51.851851851851855</v>
      </c>
      <c r="I15" s="29">
        <v>108</v>
      </c>
      <c r="J15" s="30">
        <v>96.428571428571431</v>
      </c>
      <c r="K15" s="6"/>
      <c r="L15" s="31"/>
      <c r="M15" s="6"/>
      <c r="N15" s="6"/>
    </row>
    <row r="16" spans="1:14" ht="14.1" customHeight="1">
      <c r="A16" s="32" t="s">
        <v>20</v>
      </c>
      <c r="B16" s="29">
        <v>335</v>
      </c>
      <c r="C16" s="29">
        <v>50</v>
      </c>
      <c r="D16" s="33">
        <v>14.925373134328359</v>
      </c>
      <c r="E16" s="29">
        <v>157</v>
      </c>
      <c r="F16" s="33">
        <v>55.087719298245617</v>
      </c>
      <c r="G16" s="29">
        <v>128</v>
      </c>
      <c r="H16" s="33">
        <v>44.912280701754383</v>
      </c>
      <c r="I16" s="29">
        <v>285</v>
      </c>
      <c r="J16" s="30">
        <v>85.074626865671647</v>
      </c>
      <c r="K16" s="6"/>
      <c r="L16" s="31"/>
      <c r="M16" s="6"/>
      <c r="N16" s="6"/>
    </row>
    <row r="17" spans="1:14" ht="14.1" customHeight="1">
      <c r="A17" s="32" t="s">
        <v>21</v>
      </c>
      <c r="B17" s="29">
        <v>217</v>
      </c>
      <c r="C17" s="29">
        <v>24</v>
      </c>
      <c r="D17" s="33">
        <v>11.059907834101383</v>
      </c>
      <c r="E17" s="29">
        <v>154</v>
      </c>
      <c r="F17" s="33">
        <v>79.792746113989637</v>
      </c>
      <c r="G17" s="29">
        <v>39</v>
      </c>
      <c r="H17" s="33">
        <v>20.207253886010363</v>
      </c>
      <c r="I17" s="29">
        <v>193</v>
      </c>
      <c r="J17" s="30">
        <v>88.940092165898619</v>
      </c>
      <c r="K17" s="6"/>
      <c r="L17" s="31"/>
      <c r="M17" s="6"/>
      <c r="N17" s="6"/>
    </row>
    <row r="18" spans="1:14" ht="14.1" customHeight="1">
      <c r="A18" s="32" t="s">
        <v>22</v>
      </c>
      <c r="B18" s="29">
        <v>824</v>
      </c>
      <c r="C18" s="29">
        <v>185</v>
      </c>
      <c r="D18" s="33">
        <v>22.45145631067961</v>
      </c>
      <c r="E18" s="29">
        <v>327</v>
      </c>
      <c r="F18" s="33">
        <v>51.173708920187792</v>
      </c>
      <c r="G18" s="29">
        <v>312</v>
      </c>
      <c r="H18" s="33">
        <v>48.826291079812208</v>
      </c>
      <c r="I18" s="29">
        <v>639</v>
      </c>
      <c r="J18" s="30">
        <v>77.548543689320383</v>
      </c>
      <c r="K18" s="6"/>
      <c r="L18" s="31"/>
      <c r="M18" s="6"/>
      <c r="N18" s="6"/>
    </row>
    <row r="19" spans="1:14" ht="14.1" customHeight="1">
      <c r="A19" s="32" t="s">
        <v>23</v>
      </c>
      <c r="B19" s="29">
        <v>102</v>
      </c>
      <c r="C19" s="29">
        <v>43</v>
      </c>
      <c r="D19" s="33">
        <v>42.156862745098039</v>
      </c>
      <c r="E19" s="29">
        <v>32</v>
      </c>
      <c r="F19" s="33">
        <v>54.237288135593218</v>
      </c>
      <c r="G19" s="29">
        <v>27</v>
      </c>
      <c r="H19" s="33">
        <v>45.762711864406782</v>
      </c>
      <c r="I19" s="29">
        <v>59</v>
      </c>
      <c r="J19" s="30">
        <v>57.843137254901961</v>
      </c>
      <c r="K19" s="6"/>
      <c r="L19" s="31"/>
      <c r="M19" s="6"/>
      <c r="N19" s="6"/>
    </row>
    <row r="20" spans="1:14" ht="14.1" customHeight="1">
      <c r="A20" s="32" t="s">
        <v>24</v>
      </c>
      <c r="B20" s="29">
        <v>258</v>
      </c>
      <c r="C20" s="29">
        <v>79</v>
      </c>
      <c r="D20" s="33">
        <v>30.620155038759691</v>
      </c>
      <c r="E20" s="29">
        <v>88</v>
      </c>
      <c r="F20" s="33">
        <v>49.162011173184361</v>
      </c>
      <c r="G20" s="29">
        <v>91</v>
      </c>
      <c r="H20" s="33">
        <v>50.837988826815639</v>
      </c>
      <c r="I20" s="29">
        <v>179</v>
      </c>
      <c r="J20" s="30">
        <v>69.379844961240309</v>
      </c>
      <c r="K20" s="6"/>
      <c r="L20" s="31"/>
      <c r="M20" s="6"/>
      <c r="N20" s="6"/>
    </row>
    <row r="21" spans="1:14" ht="14.1" customHeight="1">
      <c r="A21" s="32" t="s">
        <v>25</v>
      </c>
      <c r="B21" s="29">
        <v>700</v>
      </c>
      <c r="C21" s="29">
        <v>47</v>
      </c>
      <c r="D21" s="33">
        <v>6.7142857142857144</v>
      </c>
      <c r="E21" s="29">
        <v>208</v>
      </c>
      <c r="F21" s="33">
        <v>31.852986217457886</v>
      </c>
      <c r="G21" s="29">
        <v>445</v>
      </c>
      <c r="H21" s="33">
        <v>68.147013782542118</v>
      </c>
      <c r="I21" s="29">
        <v>653</v>
      </c>
      <c r="J21" s="30">
        <v>93.285714285714292</v>
      </c>
      <c r="K21" s="6"/>
      <c r="L21" s="31"/>
      <c r="M21" s="6"/>
      <c r="N21" s="6"/>
    </row>
    <row r="22" spans="1:14" ht="14.1" customHeight="1">
      <c r="A22" s="32" t="s">
        <v>26</v>
      </c>
      <c r="B22" s="29">
        <v>90</v>
      </c>
      <c r="C22" s="29">
        <v>6</v>
      </c>
      <c r="D22" s="33">
        <v>6.666666666666667</v>
      </c>
      <c r="E22" s="29">
        <v>58</v>
      </c>
      <c r="F22" s="33">
        <v>69.047619047619051</v>
      </c>
      <c r="G22" s="29">
        <v>26</v>
      </c>
      <c r="H22" s="33">
        <v>30.952380952380953</v>
      </c>
      <c r="I22" s="29">
        <v>84</v>
      </c>
      <c r="J22" s="30">
        <v>93.333333333333329</v>
      </c>
      <c r="K22" s="6"/>
      <c r="L22" s="31"/>
      <c r="M22" s="6"/>
      <c r="N22" s="6"/>
    </row>
    <row r="23" spans="1:14" ht="14.1" customHeight="1">
      <c r="A23" s="32" t="s">
        <v>27</v>
      </c>
      <c r="B23" s="29">
        <v>286</v>
      </c>
      <c r="C23" s="29">
        <v>26</v>
      </c>
      <c r="D23" s="33">
        <v>9.0909090909090917</v>
      </c>
      <c r="E23" s="29">
        <v>137</v>
      </c>
      <c r="F23" s="33">
        <v>52.692307692307693</v>
      </c>
      <c r="G23" s="29">
        <v>123</v>
      </c>
      <c r="H23" s="33">
        <v>47.307692307692307</v>
      </c>
      <c r="I23" s="29">
        <v>260</v>
      </c>
      <c r="J23" s="30">
        <v>90.909090909090907</v>
      </c>
      <c r="K23" s="6"/>
      <c r="L23" s="31"/>
      <c r="M23" s="6"/>
      <c r="N23" s="6"/>
    </row>
    <row r="24" spans="1:14" ht="14.1" customHeight="1">
      <c r="A24" s="32" t="s">
        <v>28</v>
      </c>
      <c r="B24" s="29">
        <v>1254</v>
      </c>
      <c r="C24" s="29">
        <v>16</v>
      </c>
      <c r="D24" s="33">
        <v>1.2759170653907497</v>
      </c>
      <c r="E24" s="29">
        <v>553</v>
      </c>
      <c r="F24" s="33">
        <v>44.668820678513733</v>
      </c>
      <c r="G24" s="29">
        <v>685</v>
      </c>
      <c r="H24" s="33">
        <v>55.331179321486267</v>
      </c>
      <c r="I24" s="29">
        <v>1238</v>
      </c>
      <c r="J24" s="30">
        <v>98.724082934609257</v>
      </c>
      <c r="K24" s="6"/>
      <c r="L24" s="31"/>
      <c r="M24" s="6"/>
      <c r="N24" s="6"/>
    </row>
    <row r="25" spans="1:14" ht="14.1" customHeight="1">
      <c r="A25" s="32" t="s">
        <v>29</v>
      </c>
      <c r="B25" s="29">
        <v>0</v>
      </c>
      <c r="C25" s="29">
        <v>0</v>
      </c>
      <c r="D25" s="33">
        <v>0</v>
      </c>
      <c r="E25" s="29">
        <v>0</v>
      </c>
      <c r="F25" s="33">
        <v>0</v>
      </c>
      <c r="G25" s="29">
        <v>0</v>
      </c>
      <c r="H25" s="33">
        <v>0</v>
      </c>
      <c r="I25" s="29">
        <v>0</v>
      </c>
      <c r="J25" s="30">
        <v>0</v>
      </c>
      <c r="K25" s="6"/>
      <c r="L25" s="31"/>
      <c r="M25" s="6"/>
      <c r="N25" s="6"/>
    </row>
    <row r="26" spans="1:14" s="38" customFormat="1" ht="14.1" customHeight="1">
      <c r="A26" s="35" t="s">
        <v>30</v>
      </c>
      <c r="B26" s="29">
        <v>0</v>
      </c>
      <c r="C26" s="29">
        <v>0</v>
      </c>
      <c r="D26" s="33">
        <v>0</v>
      </c>
      <c r="E26" s="29">
        <v>0</v>
      </c>
      <c r="F26" s="33">
        <v>0</v>
      </c>
      <c r="G26" s="29">
        <v>0</v>
      </c>
      <c r="H26" s="33">
        <v>0</v>
      </c>
      <c r="I26" s="29">
        <v>0</v>
      </c>
      <c r="J26" s="30">
        <v>0</v>
      </c>
      <c r="K26" s="36"/>
      <c r="L26" s="37"/>
      <c r="M26" s="36"/>
      <c r="N26" s="36"/>
    </row>
    <row r="27" spans="1:14" s="38" customFormat="1">
      <c r="A27" s="35"/>
      <c r="B27" s="29"/>
      <c r="C27" s="29"/>
      <c r="D27" s="33"/>
      <c r="E27" s="29"/>
      <c r="F27" s="33"/>
      <c r="G27" s="29"/>
      <c r="H27" s="33"/>
      <c r="I27" s="29"/>
      <c r="J27" s="30"/>
      <c r="K27" s="36"/>
      <c r="L27" s="37"/>
      <c r="M27" s="36"/>
      <c r="N27" s="36"/>
    </row>
    <row r="28" spans="1:14" ht="20.25" customHeight="1" thickBot="1">
      <c r="A28" s="39" t="s">
        <v>31</v>
      </c>
      <c r="B28" s="40">
        <f>SUM(B8:B25)</f>
        <v>10797</v>
      </c>
      <c r="C28" s="40">
        <f>SUM(C8:C25)</f>
        <v>1274</v>
      </c>
      <c r="D28" s="41">
        <f>C28/B28*100</f>
        <v>11.799573955728443</v>
      </c>
      <c r="E28" s="40">
        <f>SUM(E8:E25)</f>
        <v>4280</v>
      </c>
      <c r="F28" s="41">
        <v>49.4267955801105</v>
      </c>
      <c r="G28" s="40">
        <f>SUM(G8:G25)</f>
        <v>5243</v>
      </c>
      <c r="H28" s="41">
        <v>50.573204419889507</v>
      </c>
      <c r="I28" s="40">
        <f>SUM(I8:I24)</f>
        <v>9523</v>
      </c>
      <c r="J28" s="42">
        <f>I28/B28*100</f>
        <v>88.200426044271552</v>
      </c>
      <c r="K28" s="6"/>
      <c r="L28" s="6"/>
      <c r="M28" s="6"/>
      <c r="N28" s="6"/>
    </row>
    <row r="29" spans="1:14">
      <c r="K29" s="6"/>
      <c r="L29" s="6"/>
      <c r="M29" s="6"/>
      <c r="N29" s="6"/>
    </row>
    <row r="30" spans="1:14">
      <c r="K30" s="6"/>
    </row>
    <row r="31" spans="1:14">
      <c r="K31" s="6"/>
    </row>
    <row r="32" spans="1:14">
      <c r="K32" s="6"/>
    </row>
    <row r="33" spans="11:11">
      <c r="K33" s="6"/>
    </row>
  </sheetData>
  <mergeCells count="10">
    <mergeCell ref="A1:J1"/>
    <mergeCell ref="A3:J3"/>
    <mergeCell ref="A5:A7"/>
    <mergeCell ref="B5:B7"/>
    <mergeCell ref="C5:D5"/>
    <mergeCell ref="E5:J5"/>
    <mergeCell ref="C6:D6"/>
    <mergeCell ref="E6:F6"/>
    <mergeCell ref="G6:H6"/>
    <mergeCell ref="I6:J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12.8.4.3</vt:lpstr>
      <vt:lpstr>'12.8.4.3'!Área_de_impresión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2015-04-16T12:10:33Z</dcterms:created>
  <dcterms:modified xsi:type="dcterms:W3CDTF">2015-04-16T12:10:50Z</dcterms:modified>
</cp:coreProperties>
</file>