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J27"/>
  <c r="H27"/>
  <c r="F27"/>
  <c r="D27"/>
  <c r="B27"/>
</calcChain>
</file>

<file path=xl/sharedStrings.xml><?xml version="1.0" encoding="utf-8"?>
<sst xmlns="http://schemas.openxmlformats.org/spreadsheetml/2006/main" count="42" uniqueCount="32">
  <si>
    <t>INCENDIOS FORESTALES</t>
  </si>
  <si>
    <t>12.8.4.2. CAUSAS: Análisis autonómico de los incendios según causa, 2013</t>
  </si>
  <si>
    <t>Comunidades</t>
  </si>
  <si>
    <t>Rayo</t>
  </si>
  <si>
    <t>Negligencias y causas accidentales</t>
  </si>
  <si>
    <t>Intencionado</t>
  </si>
  <si>
    <t>Desconocida</t>
  </si>
  <si>
    <t>Reproducción</t>
  </si>
  <si>
    <t>Total</t>
  </si>
  <si>
    <t>Autónomas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</si>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</sst>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0_);\(#,##0.0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8" fontId="1" fillId="0" borderId="16">
      <alignment horizontal="right"/>
    </xf>
  </cellStyleXfs>
  <cellXfs count="44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1" fillId="2" borderId="2" xfId="0" applyFont="1" applyFill="1" applyBorder="1" applyAlignment="1">
      <alignment horizontal="left" indent="1"/>
    </xf>
    <xf numFmtId="1" fontId="1" fillId="2" borderId="9" xfId="1" applyNumberFormat="1" applyFont="1" applyFill="1" applyBorder="1" applyAlignment="1">
      <alignment horizontal="right" indent="1"/>
    </xf>
    <xf numFmtId="4" fontId="1" fillId="2" borderId="9" xfId="2" applyNumberFormat="1" applyFont="1" applyFill="1" applyBorder="1" applyAlignment="1">
      <alignment horizontal="right" indent="1"/>
    </xf>
    <xf numFmtId="37" fontId="1" fillId="2" borderId="9" xfId="1" applyFont="1" applyFill="1" applyBorder="1" applyAlignment="1">
      <alignment horizontal="right" indent="1"/>
    </xf>
    <xf numFmtId="2" fontId="1" fillId="2" borderId="9" xfId="2" applyNumberFormat="1" applyFont="1" applyFill="1" applyBorder="1" applyAlignment="1">
      <alignment horizontal="right" indent="1"/>
    </xf>
    <xf numFmtId="2" fontId="1" fillId="2" borderId="10" xfId="2" applyNumberFormat="1" applyFont="1" applyFill="1" applyBorder="1" applyAlignment="1">
      <alignment horizontal="right" indent="1"/>
    </xf>
    <xf numFmtId="37" fontId="1" fillId="2" borderId="10" xfId="1" applyFont="1" applyFill="1" applyBorder="1" applyAlignment="1">
      <alignment horizontal="right" indent="1"/>
    </xf>
    <xf numFmtId="2" fontId="1" fillId="2" borderId="11" xfId="2" applyNumberFormat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0" xfId="0" applyAlignment="1"/>
    <xf numFmtId="0" fontId="1" fillId="2" borderId="12" xfId="0" applyFont="1" applyFill="1" applyBorder="1" applyAlignment="1">
      <alignment horizontal="left" indent="1"/>
    </xf>
    <xf numFmtId="1" fontId="1" fillId="2" borderId="10" xfId="1" applyNumberFormat="1" applyFont="1" applyFill="1" applyBorder="1" applyAlignment="1">
      <alignment horizontal="right" indent="1"/>
    </xf>
    <xf numFmtId="4" fontId="1" fillId="2" borderId="10" xfId="2" applyNumberFormat="1" applyFont="1" applyFill="1" applyBorder="1" applyAlignment="1">
      <alignment horizontal="right" indent="1"/>
    </xf>
    <xf numFmtId="2" fontId="1" fillId="2" borderId="13" xfId="2" applyNumberFormat="1" applyFont="1" applyFill="1" applyBorder="1" applyAlignment="1">
      <alignment horizontal="right" indent="1"/>
    </xf>
    <xf numFmtId="2" fontId="1" fillId="2" borderId="13" xfId="0" applyNumberFormat="1" applyFont="1" applyFill="1" applyBorder="1" applyAlignment="1" applyProtection="1">
      <alignment horizontal="right" indent="1"/>
    </xf>
    <xf numFmtId="1" fontId="1" fillId="2" borderId="10" xfId="0" applyNumberFormat="1" applyFont="1" applyFill="1" applyBorder="1" applyAlignment="1" applyProtection="1">
      <alignment horizontal="right" indent="1"/>
    </xf>
    <xf numFmtId="37" fontId="1" fillId="2" borderId="10" xfId="1" applyNumberFormat="1" applyFont="1" applyFill="1" applyBorder="1" applyAlignment="1">
      <alignment horizontal="right" indent="1"/>
    </xf>
    <xf numFmtId="37" fontId="1" fillId="2" borderId="10" xfId="0" applyNumberFormat="1" applyFont="1" applyFill="1" applyBorder="1" applyAlignment="1" applyProtection="1">
      <alignment horizontal="right" indent="1"/>
    </xf>
    <xf numFmtId="0" fontId="0" fillId="2" borderId="12" xfId="0" applyBorder="1" applyAlignment="1">
      <alignment horizontal="left" indent="1"/>
    </xf>
    <xf numFmtId="0" fontId="0" fillId="2" borderId="12" xfId="0" applyBorder="1"/>
    <xf numFmtId="1" fontId="1" fillId="2" borderId="10" xfId="1" applyNumberFormat="1" applyFont="1" applyFill="1" applyBorder="1" applyAlignment="1">
      <alignment horizontal="right"/>
    </xf>
    <xf numFmtId="10" fontId="1" fillId="2" borderId="10" xfId="2" applyNumberFormat="1" applyFont="1" applyFill="1" applyBorder="1" applyAlignment="1">
      <alignment horizontal="right"/>
    </xf>
    <xf numFmtId="37" fontId="1" fillId="2" borderId="10" xfId="1" applyFont="1" applyFill="1" applyBorder="1" applyAlignment="1">
      <alignment horizontal="right"/>
    </xf>
    <xf numFmtId="37" fontId="1" fillId="2" borderId="10" xfId="0" applyNumberFormat="1" applyFont="1" applyFill="1" applyBorder="1" applyAlignment="1" applyProtection="1">
      <alignment horizontal="right"/>
    </xf>
    <xf numFmtId="10" fontId="1" fillId="2" borderId="13" xfId="2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indent="2"/>
    </xf>
    <xf numFmtId="37" fontId="5" fillId="3" borderId="14" xfId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>
      <alignment horizontal="right" vertical="center" indent="1"/>
    </xf>
    <xf numFmtId="2" fontId="5" fillId="3" borderId="14" xfId="0" applyNumberFormat="1" applyFont="1" applyFill="1" applyBorder="1" applyAlignment="1">
      <alignment horizontal="right" vertical="center" indent="1"/>
    </xf>
    <xf numFmtId="4" fontId="5" fillId="3" borderId="15" xfId="0" applyNumberFormat="1" applyFont="1" applyFill="1" applyBorder="1" applyAlignment="1">
      <alignment horizontal="right" vertical="center" indent="1"/>
    </xf>
    <xf numFmtId="0" fontId="5" fillId="2" borderId="0" xfId="0" applyFont="1"/>
    <xf numFmtId="3" fontId="0" fillId="2" borderId="0" xfId="0" applyNumberFormat="1"/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2" xfId="1"/>
    <cellStyle name="Normal_MEDPRO9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view="pageBreakPreview" zoomScale="75" zoomScaleNormal="75" workbookViewId="0">
      <selection activeCell="B7" sqref="B7:M25"/>
    </sheetView>
  </sheetViews>
  <sheetFormatPr baseColWidth="10" defaultRowHeight="12.75"/>
  <cols>
    <col min="1" max="1" width="28" customWidth="1"/>
    <col min="2" max="13" width="16.855468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8.5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8.5" customHeight="1" thickBot="1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s="21" customFormat="1" ht="28.5" customHeight="1">
      <c r="A7" s="12" t="s">
        <v>12</v>
      </c>
      <c r="B7" s="13">
        <v>2</v>
      </c>
      <c r="C7" s="14">
        <v>2.17</v>
      </c>
      <c r="D7" s="15">
        <v>39</v>
      </c>
      <c r="E7" s="16">
        <v>42.3913043478261</v>
      </c>
      <c r="F7" s="15">
        <v>47</v>
      </c>
      <c r="G7" s="17">
        <v>51.086956521739097</v>
      </c>
      <c r="H7" s="15">
        <v>4</v>
      </c>
      <c r="I7" s="17">
        <v>4.3478260869565197</v>
      </c>
      <c r="J7" s="15">
        <v>0</v>
      </c>
      <c r="K7" s="17">
        <v>0</v>
      </c>
      <c r="L7" s="18">
        <v>92</v>
      </c>
      <c r="M7" s="19">
        <v>0.85208854311382798</v>
      </c>
      <c r="N7" s="20"/>
    </row>
    <row r="8" spans="1:14" s="21" customFormat="1" ht="14.1" customHeight="1">
      <c r="A8" s="22" t="s">
        <v>13</v>
      </c>
      <c r="B8" s="23">
        <v>76</v>
      </c>
      <c r="C8" s="24">
        <v>12.62</v>
      </c>
      <c r="D8" s="18">
        <v>299</v>
      </c>
      <c r="E8" s="17">
        <v>49.667774086378706</v>
      </c>
      <c r="F8" s="18">
        <v>154</v>
      </c>
      <c r="G8" s="17">
        <v>25.581395348837201</v>
      </c>
      <c r="H8" s="18">
        <v>68</v>
      </c>
      <c r="I8" s="17">
        <v>11.295681063122903</v>
      </c>
      <c r="J8" s="18">
        <v>5</v>
      </c>
      <c r="K8" s="17">
        <v>0.83056478405315604</v>
      </c>
      <c r="L8" s="18">
        <v>602</v>
      </c>
      <c r="M8" s="25">
        <v>5.5756228582013527</v>
      </c>
      <c r="N8" s="20"/>
    </row>
    <row r="9" spans="1:14" s="21" customFormat="1" ht="14.1" customHeight="1">
      <c r="A9" s="22" t="s">
        <v>14</v>
      </c>
      <c r="B9" s="23">
        <v>67</v>
      </c>
      <c r="C9" s="24">
        <v>1.87</v>
      </c>
      <c r="D9" s="18">
        <v>292</v>
      </c>
      <c r="E9" s="17">
        <v>8.1541468863446003</v>
      </c>
      <c r="F9" s="18">
        <v>2565</v>
      </c>
      <c r="G9" s="17">
        <v>71.628036861211996</v>
      </c>
      <c r="H9" s="18">
        <v>462</v>
      </c>
      <c r="I9" s="17">
        <v>12.9014241831891</v>
      </c>
      <c r="J9" s="18">
        <v>195</v>
      </c>
      <c r="K9" s="17">
        <v>5.4454063110862903</v>
      </c>
      <c r="L9" s="18">
        <v>3581</v>
      </c>
      <c r="M9" s="26">
        <v>33.166620357506716</v>
      </c>
      <c r="N9" s="20"/>
    </row>
    <row r="10" spans="1:14" s="21" customFormat="1" ht="14.1" customHeight="1">
      <c r="A10" s="22" t="s">
        <v>15</v>
      </c>
      <c r="B10" s="23">
        <v>49</v>
      </c>
      <c r="C10" s="24">
        <v>6.23</v>
      </c>
      <c r="D10" s="18">
        <v>354</v>
      </c>
      <c r="E10" s="17">
        <v>45.095541401273891</v>
      </c>
      <c r="F10" s="18">
        <v>269</v>
      </c>
      <c r="G10" s="17">
        <v>34.267515923566897</v>
      </c>
      <c r="H10" s="18">
        <v>111</v>
      </c>
      <c r="I10" s="17">
        <v>14.140127388534999</v>
      </c>
      <c r="J10" s="18">
        <v>2</v>
      </c>
      <c r="K10" s="17">
        <v>0.25477707006369399</v>
      </c>
      <c r="L10" s="18">
        <v>785</v>
      </c>
      <c r="M10" s="25">
        <v>7.2705381124386408</v>
      </c>
      <c r="N10" s="20"/>
    </row>
    <row r="11" spans="1:14" s="21" customFormat="1" ht="14.1" customHeight="1">
      <c r="A11" s="22" t="s">
        <v>16</v>
      </c>
      <c r="B11" s="23">
        <v>5</v>
      </c>
      <c r="C11" s="24">
        <v>0.46</v>
      </c>
      <c r="D11" s="18">
        <v>388</v>
      </c>
      <c r="E11" s="17">
        <v>35.959221501390203</v>
      </c>
      <c r="F11" s="18">
        <v>508</v>
      </c>
      <c r="G11" s="17">
        <v>47.080630213160291</v>
      </c>
      <c r="H11" s="18">
        <v>128</v>
      </c>
      <c r="I11" s="17">
        <v>11.862835959221499</v>
      </c>
      <c r="J11" s="18">
        <v>50</v>
      </c>
      <c r="K11" s="17">
        <v>4.6339202965709001</v>
      </c>
      <c r="L11" s="18">
        <v>1079</v>
      </c>
      <c r="M11" s="25">
        <v>9.9935167176067417</v>
      </c>
      <c r="N11" s="20"/>
    </row>
    <row r="12" spans="1:14" s="21" customFormat="1" ht="14.1" customHeight="1">
      <c r="A12" s="22" t="s">
        <v>17</v>
      </c>
      <c r="B12" s="27">
        <v>0</v>
      </c>
      <c r="C12" s="24">
        <v>0</v>
      </c>
      <c r="D12" s="18">
        <v>12</v>
      </c>
      <c r="E12" s="17">
        <v>2.6726057906458802</v>
      </c>
      <c r="F12" s="18">
        <v>415</v>
      </c>
      <c r="G12" s="17">
        <v>92.427616926503305</v>
      </c>
      <c r="H12" s="18">
        <v>20</v>
      </c>
      <c r="I12" s="17">
        <v>4.4543429844098004</v>
      </c>
      <c r="J12" s="18">
        <v>2</v>
      </c>
      <c r="K12" s="17">
        <v>0.44543429844097998</v>
      </c>
      <c r="L12" s="18">
        <v>449</v>
      </c>
      <c r="M12" s="26">
        <v>4.1585625636750949</v>
      </c>
      <c r="N12" s="20"/>
    </row>
    <row r="13" spans="1:14" s="21" customFormat="1" ht="14.1" customHeight="1">
      <c r="A13" s="22" t="s">
        <v>18</v>
      </c>
      <c r="B13" s="23">
        <v>5</v>
      </c>
      <c r="C13" s="24">
        <v>16.13</v>
      </c>
      <c r="D13" s="18">
        <v>8</v>
      </c>
      <c r="E13" s="17">
        <v>25.806451612903196</v>
      </c>
      <c r="F13" s="18">
        <v>17</v>
      </c>
      <c r="G13" s="17">
        <v>54.838709677419402</v>
      </c>
      <c r="H13" s="18">
        <v>1</v>
      </c>
      <c r="I13" s="17">
        <v>3.2258064516128995</v>
      </c>
      <c r="J13" s="18">
        <v>0</v>
      </c>
      <c r="K13" s="17">
        <v>0</v>
      </c>
      <c r="L13" s="18">
        <v>31</v>
      </c>
      <c r="M13" s="25">
        <v>0.28711679170139853</v>
      </c>
      <c r="N13" s="20"/>
    </row>
    <row r="14" spans="1:14" s="21" customFormat="1" ht="14.1" customHeight="1">
      <c r="A14" s="22" t="s">
        <v>19</v>
      </c>
      <c r="B14" s="23">
        <v>13</v>
      </c>
      <c r="C14" s="24">
        <v>11.61</v>
      </c>
      <c r="D14" s="18">
        <v>53</v>
      </c>
      <c r="E14" s="17">
        <v>47.321428571428598</v>
      </c>
      <c r="F14" s="18">
        <v>40</v>
      </c>
      <c r="G14" s="17">
        <v>35.714285714285701</v>
      </c>
      <c r="H14" s="18">
        <v>4</v>
      </c>
      <c r="I14" s="17">
        <v>3.5714285714285698</v>
      </c>
      <c r="J14" s="28">
        <v>2</v>
      </c>
      <c r="K14" s="17">
        <v>1.78571428571429</v>
      </c>
      <c r="L14" s="18">
        <v>112</v>
      </c>
      <c r="M14" s="25">
        <v>1.0373251829211818</v>
      </c>
      <c r="N14" s="20"/>
    </row>
    <row r="15" spans="1:14" s="21" customFormat="1" ht="14.1" customHeight="1">
      <c r="A15" s="22" t="s">
        <v>20</v>
      </c>
      <c r="B15" s="23">
        <v>77</v>
      </c>
      <c r="C15" s="24">
        <v>22.99</v>
      </c>
      <c r="D15" s="18">
        <v>106</v>
      </c>
      <c r="E15" s="17">
        <v>31.641791044776099</v>
      </c>
      <c r="F15" s="18">
        <v>98</v>
      </c>
      <c r="G15" s="17">
        <v>29.253731343283604</v>
      </c>
      <c r="H15" s="18">
        <v>50</v>
      </c>
      <c r="I15" s="17">
        <v>14.9253731343284</v>
      </c>
      <c r="J15" s="29">
        <v>4</v>
      </c>
      <c r="K15" s="17">
        <v>1.1940298507462701</v>
      </c>
      <c r="L15" s="18">
        <v>335</v>
      </c>
      <c r="M15" s="25">
        <v>3.1027137167731773</v>
      </c>
      <c r="N15" s="20"/>
    </row>
    <row r="16" spans="1:14" s="21" customFormat="1" ht="14.1" customHeight="1">
      <c r="A16" s="22" t="s">
        <v>21</v>
      </c>
      <c r="B16" s="23">
        <v>59</v>
      </c>
      <c r="C16" s="24">
        <v>27.19</v>
      </c>
      <c r="D16" s="18">
        <v>105</v>
      </c>
      <c r="E16" s="17">
        <v>48.387096774193608</v>
      </c>
      <c r="F16" s="18">
        <v>29</v>
      </c>
      <c r="G16" s="17">
        <v>13.364055299539199</v>
      </c>
      <c r="H16" s="18">
        <v>24</v>
      </c>
      <c r="I16" s="17">
        <v>11.0599078341014</v>
      </c>
      <c r="J16" s="28">
        <v>0</v>
      </c>
      <c r="K16" s="17">
        <v>0</v>
      </c>
      <c r="L16" s="18">
        <v>217</v>
      </c>
      <c r="M16" s="25">
        <v>2.0098175419097899</v>
      </c>
      <c r="N16" s="20"/>
    </row>
    <row r="17" spans="1:14" s="21" customFormat="1" ht="14.1" customHeight="1">
      <c r="A17" s="22" t="s">
        <v>22</v>
      </c>
      <c r="B17" s="23">
        <v>108</v>
      </c>
      <c r="C17" s="24">
        <v>13.11</v>
      </c>
      <c r="D17" s="18">
        <v>336</v>
      </c>
      <c r="E17" s="17">
        <v>40.776699029126199</v>
      </c>
      <c r="F17" s="18">
        <v>179</v>
      </c>
      <c r="G17" s="17">
        <v>21.723300970873801</v>
      </c>
      <c r="H17" s="18">
        <v>185</v>
      </c>
      <c r="I17" s="17">
        <v>22.4514563106796</v>
      </c>
      <c r="J17" s="28">
        <v>16</v>
      </c>
      <c r="K17" s="17">
        <v>1.9417475728155302</v>
      </c>
      <c r="L17" s="18">
        <v>824</v>
      </c>
      <c r="M17" s="25">
        <v>7.631749560062981</v>
      </c>
      <c r="N17" s="20"/>
    </row>
    <row r="18" spans="1:14" s="21" customFormat="1" ht="14.1" customHeight="1">
      <c r="A18" s="22" t="s">
        <v>23</v>
      </c>
      <c r="B18" s="23">
        <v>0</v>
      </c>
      <c r="C18" s="24">
        <v>0</v>
      </c>
      <c r="D18" s="18">
        <v>44</v>
      </c>
      <c r="E18" s="17">
        <v>43.137254901960802</v>
      </c>
      <c r="F18" s="18">
        <v>12</v>
      </c>
      <c r="G18" s="17">
        <v>11.764705882352901</v>
      </c>
      <c r="H18" s="18">
        <v>43</v>
      </c>
      <c r="I18" s="17">
        <v>42.156862745098003</v>
      </c>
      <c r="J18" s="28">
        <v>3</v>
      </c>
      <c r="K18" s="17">
        <v>2.9411764705882399</v>
      </c>
      <c r="L18" s="18">
        <v>102</v>
      </c>
      <c r="M18" s="25">
        <v>0.94470686301750495</v>
      </c>
      <c r="N18" s="20"/>
    </row>
    <row r="19" spans="1:14" s="21" customFormat="1" ht="14.1" customHeight="1">
      <c r="A19" s="22" t="s">
        <v>24</v>
      </c>
      <c r="B19" s="23">
        <v>0</v>
      </c>
      <c r="C19" s="24">
        <v>0</v>
      </c>
      <c r="D19" s="18">
        <v>85</v>
      </c>
      <c r="E19" s="17">
        <v>32.945736434108497</v>
      </c>
      <c r="F19" s="18">
        <v>94</v>
      </c>
      <c r="G19" s="17">
        <v>36.434108527131798</v>
      </c>
      <c r="H19" s="18">
        <v>79</v>
      </c>
      <c r="I19" s="17">
        <v>30.620155038759705</v>
      </c>
      <c r="J19" s="28">
        <v>0</v>
      </c>
      <c r="K19" s="17">
        <v>0</v>
      </c>
      <c r="L19" s="18">
        <v>258</v>
      </c>
      <c r="M19" s="25">
        <v>2.3895526535148655</v>
      </c>
      <c r="N19" s="20"/>
    </row>
    <row r="20" spans="1:14" s="21" customFormat="1" ht="14.1" customHeight="1">
      <c r="A20" s="22" t="s">
        <v>25</v>
      </c>
      <c r="B20" s="23">
        <v>26</v>
      </c>
      <c r="C20" s="24">
        <v>3.71</v>
      </c>
      <c r="D20" s="18">
        <v>183</v>
      </c>
      <c r="E20" s="17">
        <v>26.1428571428571</v>
      </c>
      <c r="F20" s="18">
        <v>442</v>
      </c>
      <c r="G20" s="17">
        <v>63.142857142857103</v>
      </c>
      <c r="H20" s="18">
        <v>47</v>
      </c>
      <c r="I20" s="17">
        <v>6.71428571428571</v>
      </c>
      <c r="J20" s="28">
        <v>2</v>
      </c>
      <c r="K20" s="17">
        <v>0.28571428571428598</v>
      </c>
      <c r="L20" s="18">
        <v>700</v>
      </c>
      <c r="M20" s="25">
        <v>6.4832823932573866</v>
      </c>
      <c r="N20" s="20"/>
    </row>
    <row r="21" spans="1:14" s="21" customFormat="1" ht="14.1" customHeight="1">
      <c r="A21" s="22" t="s">
        <v>26</v>
      </c>
      <c r="B21" s="23">
        <v>6</v>
      </c>
      <c r="C21" s="24">
        <v>6.67</v>
      </c>
      <c r="D21" s="18">
        <v>51</v>
      </c>
      <c r="E21" s="17">
        <v>56.6666666666667</v>
      </c>
      <c r="F21" s="18">
        <v>26</v>
      </c>
      <c r="G21" s="17">
        <v>28.8888888888889</v>
      </c>
      <c r="H21" s="18">
        <v>6</v>
      </c>
      <c r="I21" s="17">
        <v>6.6666666666666696</v>
      </c>
      <c r="J21" s="28">
        <v>1</v>
      </c>
      <c r="K21" s="17">
        <v>1.1111111111111101</v>
      </c>
      <c r="L21" s="18">
        <v>90</v>
      </c>
      <c r="M21" s="25">
        <v>0.83356487913309252</v>
      </c>
      <c r="N21" s="20"/>
    </row>
    <row r="22" spans="1:14" s="21" customFormat="1" ht="14.1" customHeight="1">
      <c r="A22" s="22" t="s">
        <v>27</v>
      </c>
      <c r="B22" s="23">
        <v>7</v>
      </c>
      <c r="C22" s="24">
        <v>2.4500000000000002</v>
      </c>
      <c r="D22" s="18">
        <v>145</v>
      </c>
      <c r="E22" s="17">
        <v>50.6993006993007</v>
      </c>
      <c r="F22" s="18">
        <v>102</v>
      </c>
      <c r="G22" s="17">
        <v>35.664335664335702</v>
      </c>
      <c r="H22" s="18">
        <v>26</v>
      </c>
      <c r="I22" s="17">
        <v>9.0909090909090899</v>
      </c>
      <c r="J22" s="28">
        <v>6</v>
      </c>
      <c r="K22" s="17">
        <v>2.0979020979021001</v>
      </c>
      <c r="L22" s="18">
        <v>286</v>
      </c>
      <c r="M22" s="25">
        <v>2.6488839492451608</v>
      </c>
      <c r="N22" s="20"/>
    </row>
    <row r="23" spans="1:14" s="21" customFormat="1" ht="14.1" customHeight="1">
      <c r="A23" s="22" t="s">
        <v>28</v>
      </c>
      <c r="B23" s="23">
        <v>157</v>
      </c>
      <c r="C23" s="24">
        <v>12.52</v>
      </c>
      <c r="D23" s="18">
        <v>474</v>
      </c>
      <c r="E23" s="17">
        <v>37.799043062201001</v>
      </c>
      <c r="F23" s="18">
        <v>583</v>
      </c>
      <c r="G23" s="17">
        <v>46.491228070175403</v>
      </c>
      <c r="H23" s="18">
        <v>16</v>
      </c>
      <c r="I23" s="17">
        <v>1.2759170653907499</v>
      </c>
      <c r="J23" s="29">
        <v>24</v>
      </c>
      <c r="K23" s="17">
        <v>1.91387559808612</v>
      </c>
      <c r="L23" s="18">
        <v>1254</v>
      </c>
      <c r="M23" s="25">
        <v>11.614337315921089</v>
      </c>
      <c r="N23" s="20"/>
    </row>
    <row r="24" spans="1:14" s="21" customFormat="1" ht="14.1" customHeight="1">
      <c r="A24" s="22" t="s">
        <v>29</v>
      </c>
      <c r="B24" s="23">
        <v>0</v>
      </c>
      <c r="C24" s="24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29">
        <v>0</v>
      </c>
      <c r="K24" s="17">
        <v>0</v>
      </c>
      <c r="L24" s="18">
        <v>0</v>
      </c>
      <c r="M24" s="25">
        <v>0</v>
      </c>
      <c r="N24" s="20"/>
    </row>
    <row r="25" spans="1:14" s="21" customFormat="1" ht="14.1" customHeight="1">
      <c r="A25" s="30" t="s">
        <v>30</v>
      </c>
      <c r="B25" s="23">
        <v>0</v>
      </c>
      <c r="C25" s="24">
        <v>0</v>
      </c>
      <c r="D25" s="18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29">
        <v>0</v>
      </c>
      <c r="K25" s="17">
        <v>0</v>
      </c>
      <c r="L25" s="18">
        <v>0</v>
      </c>
      <c r="M25" s="25">
        <v>0</v>
      </c>
      <c r="N25" s="20"/>
    </row>
    <row r="26" spans="1:14">
      <c r="A26" s="31"/>
      <c r="B26" s="32"/>
      <c r="C26" s="33"/>
      <c r="D26" s="34"/>
      <c r="E26" s="33"/>
      <c r="F26" s="34"/>
      <c r="G26" s="33"/>
      <c r="H26" s="34"/>
      <c r="I26" s="33"/>
      <c r="J26" s="35"/>
      <c r="K26" s="33"/>
      <c r="L26" s="34"/>
      <c r="M26" s="36"/>
      <c r="N26" s="11"/>
    </row>
    <row r="27" spans="1:14" s="42" customFormat="1" ht="13.5" thickBot="1">
      <c r="A27" s="37" t="s">
        <v>31</v>
      </c>
      <c r="B27" s="38">
        <f>SUM(B7:B24)</f>
        <v>657</v>
      </c>
      <c r="C27" s="39">
        <v>3.4860433095506322</v>
      </c>
      <c r="D27" s="38">
        <f>SUM(D7:D24)</f>
        <v>2974</v>
      </c>
      <c r="E27" s="40">
        <v>28.739516835649017</v>
      </c>
      <c r="F27" s="38">
        <f>SUM(F7:F24)</f>
        <v>5580</v>
      </c>
      <c r="G27" s="40">
        <v>56.227312554762797</v>
      </c>
      <c r="H27" s="38">
        <f>SUM(H7:H24)</f>
        <v>1274</v>
      </c>
      <c r="I27" s="40">
        <v>9.375391162848917</v>
      </c>
      <c r="J27" s="38">
        <f>SUM(J7:J24)</f>
        <v>312</v>
      </c>
      <c r="K27" s="40">
        <v>2.1717361371886343</v>
      </c>
      <c r="L27" s="38">
        <f>SUM(L7:L24)</f>
        <v>10797</v>
      </c>
      <c r="M27" s="41">
        <v>100</v>
      </c>
    </row>
    <row r="28" spans="1:14">
      <c r="J28" s="4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12.8.4.2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2015-04-16T12:07:40Z</dcterms:created>
  <dcterms:modified xsi:type="dcterms:W3CDTF">2015-04-16T12:07:58Z</dcterms:modified>
</cp:coreProperties>
</file>