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8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'12.8.3.1'!$A$1:$P$23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N20" i="1"/>
  <c r="L20"/>
  <c r="J20"/>
  <c r="H20"/>
  <c r="F20"/>
  <c r="D20"/>
  <c r="B20"/>
</calcChain>
</file>

<file path=xl/sharedStrings.xml><?xml version="1.0" encoding="utf-8"?>
<sst xmlns="http://schemas.openxmlformats.org/spreadsheetml/2006/main" count="36" uniqueCount="25">
  <si>
    <t>INCENDIOS FORESTALES</t>
  </si>
  <si>
    <t>12.8.3.1  CONDICIONES DE PELIGRO: Número de siniestros según probabilidad de ignición e índice de peligro, 2013</t>
  </si>
  <si>
    <t>Probabilidad de Ignición</t>
  </si>
  <si>
    <t>Índice de peligro</t>
  </si>
  <si>
    <t>Superficie Forestal (ha)</t>
  </si>
  <si>
    <t>Superficie Media (ha)</t>
  </si>
  <si>
    <t>Prealerta</t>
  </si>
  <si>
    <t>Alerta</t>
  </si>
  <si>
    <t>Alarma</t>
  </si>
  <si>
    <t>Alarma extrema</t>
  </si>
  <si>
    <t>Sin datos</t>
  </si>
  <si>
    <t>Total</t>
  </si>
  <si>
    <t>Número</t>
  </si>
  <si>
    <t>Porcentaje</t>
  </si>
  <si>
    <t>1% - 10%</t>
  </si>
  <si>
    <t>11% - 20%</t>
  </si>
  <si>
    <t>21% - 30%</t>
  </si>
  <si>
    <t>31% - 40%</t>
  </si>
  <si>
    <t>41% - 50%</t>
  </si>
  <si>
    <t>51% - 60%</t>
  </si>
  <si>
    <t>61% - 70%</t>
  </si>
  <si>
    <t>71% - 80%</t>
  </si>
  <si>
    <t>81% - 90%</t>
  </si>
  <si>
    <t>91% - 100%</t>
  </si>
  <si>
    <t>TOTAL</t>
  </si>
</sst>
</file>

<file path=xl/styles.xml><?xml version="1.0" encoding="utf-8"?>
<styleSheet xmlns="http://schemas.openxmlformats.org/spreadsheetml/2006/main">
  <numFmts count="9">
    <numFmt numFmtId="43" formatCode="_-* #,##0.00\ _€_-;\-* #,##0.00\ _€_-;_-* &quot;-&quot;??\ _€_-;_-@_-"/>
    <numFmt numFmtId="164" formatCode="#,##0.00_);\(#,##0.00\)"/>
    <numFmt numFmtId="165" formatCode="#,##0.00__;\–#,##0.00__;0.00__;@__"/>
    <numFmt numFmtId="166" formatCode="#,##0.0_);\(#,##0.0\)"/>
    <numFmt numFmtId="167" formatCode="#,##0__;\–#,##0__;0__;@__"/>
    <numFmt numFmtId="168" formatCode="_-* #,##0.00\ [$€]_-;\-* #,##0.00\ [$€]_-;_-* &quot;-&quot;??\ [$€]_-;_-@_-"/>
    <numFmt numFmtId="169" formatCode="_-* #,##0.00\ _P_t_s_-;\-* #,##0.00\ _P_t_s_-;_-* &quot;-&quot;??\ _P_t_s_-;_-@_-"/>
    <numFmt numFmtId="170" formatCode="0.00_)"/>
    <numFmt numFmtId="171" formatCode="#,##0;\(0.0\)"/>
  </numFmts>
  <fonts count="9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2" borderId="0"/>
    <xf numFmtId="37" fontId="4" fillId="0" borderId="0"/>
    <xf numFmtId="164" fontId="4" fillId="0" borderId="0"/>
    <xf numFmtId="37" fontId="4" fillId="0" borderId="0"/>
    <xf numFmtId="16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171" fontId="5" fillId="0" borderId="16">
      <alignment horizontal="right"/>
    </xf>
  </cellStyleXfs>
  <cellXfs count="41">
    <xf numFmtId="0" fontId="0" fillId="2" borderId="0" xfId="0"/>
    <xf numFmtId="0" fontId="2" fillId="2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0" xfId="0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2" xfId="0" applyBorder="1" applyAlignment="1">
      <alignment horizontal="left" indent="1"/>
    </xf>
    <xf numFmtId="37" fontId="5" fillId="2" borderId="5" xfId="1" applyFont="1" applyFill="1" applyBorder="1" applyAlignment="1">
      <alignment horizontal="right"/>
    </xf>
    <xf numFmtId="164" fontId="5" fillId="2" borderId="5" xfId="2" applyFont="1" applyFill="1" applyBorder="1" applyAlignment="1">
      <alignment horizontal="right"/>
    </xf>
    <xf numFmtId="165" fontId="5" fillId="2" borderId="5" xfId="0" applyNumberFormat="1" applyFont="1" applyFill="1" applyBorder="1" applyAlignment="1" applyProtection="1">
      <alignment horizontal="right"/>
    </xf>
    <xf numFmtId="166" fontId="5" fillId="2" borderId="5" xfId="3" applyNumberFormat="1" applyFont="1" applyFill="1" applyBorder="1" applyAlignment="1" applyProtection="1">
      <alignment horizontal="right"/>
    </xf>
    <xf numFmtId="166" fontId="5" fillId="2" borderId="6" xfId="3" applyNumberFormat="1" applyFont="1" applyFill="1" applyBorder="1" applyAlignment="1" applyProtection="1">
      <alignment horizontal="right"/>
    </xf>
    <xf numFmtId="0" fontId="0" fillId="2" borderId="7" xfId="0" applyBorder="1" applyAlignment="1">
      <alignment horizontal="left" indent="1"/>
    </xf>
    <xf numFmtId="37" fontId="5" fillId="2" borderId="10" xfId="1" applyFont="1" applyFill="1" applyBorder="1" applyAlignment="1">
      <alignment horizontal="right"/>
    </xf>
    <xf numFmtId="164" fontId="5" fillId="2" borderId="10" xfId="2" applyFont="1" applyFill="1" applyBorder="1" applyAlignment="1">
      <alignment horizontal="right"/>
    </xf>
    <xf numFmtId="165" fontId="5" fillId="2" borderId="10" xfId="0" applyNumberFormat="1" applyFont="1" applyFill="1" applyBorder="1" applyAlignment="1" applyProtection="1">
      <alignment horizontal="right"/>
    </xf>
    <xf numFmtId="166" fontId="5" fillId="2" borderId="10" xfId="3" applyNumberFormat="1" applyFont="1" applyFill="1" applyBorder="1" applyAlignment="1" applyProtection="1">
      <alignment horizontal="right"/>
    </xf>
    <xf numFmtId="166" fontId="5" fillId="2" borderId="11" xfId="3" applyNumberFormat="1" applyFont="1" applyFill="1" applyBorder="1" applyAlignment="1" applyProtection="1">
      <alignment horizontal="right"/>
    </xf>
    <xf numFmtId="167" fontId="5" fillId="2" borderId="10" xfId="0" applyNumberFormat="1" applyFont="1" applyFill="1" applyBorder="1" applyAlignment="1" applyProtection="1">
      <alignment horizontal="right"/>
    </xf>
    <xf numFmtId="0" fontId="0" fillId="2" borderId="10" xfId="0" applyBorder="1"/>
    <xf numFmtId="166" fontId="5" fillId="2" borderId="10" xfId="3" applyNumberFormat="1" applyFont="1" applyFill="1" applyBorder="1" applyProtection="1"/>
    <xf numFmtId="166" fontId="5" fillId="2" borderId="11" xfId="3" applyNumberFormat="1" applyFont="1" applyFill="1" applyBorder="1" applyProtection="1"/>
    <xf numFmtId="0" fontId="6" fillId="3" borderId="12" xfId="0" applyFont="1" applyFill="1" applyBorder="1" applyAlignment="1">
      <alignment horizontal="left" indent="1"/>
    </xf>
    <xf numFmtId="37" fontId="6" fillId="3" borderId="14" xfId="1" applyFont="1" applyFill="1" applyBorder="1" applyAlignment="1">
      <alignment horizontal="right" indent="1"/>
    </xf>
    <xf numFmtId="0" fontId="6" fillId="3" borderId="14" xfId="0" applyFont="1" applyFill="1" applyBorder="1" applyAlignment="1">
      <alignment horizontal="right" indent="1"/>
    </xf>
    <xf numFmtId="4" fontId="6" fillId="3" borderId="14" xfId="1" applyNumberFormat="1" applyFont="1" applyFill="1" applyBorder="1" applyAlignment="1">
      <alignment horizontal="right" indent="1"/>
    </xf>
    <xf numFmtId="4" fontId="6" fillId="3" borderId="15" xfId="3" applyNumberFormat="1" applyFont="1" applyFill="1" applyBorder="1" applyAlignment="1" applyProtection="1">
      <alignment horizontal="right" indent="1"/>
    </xf>
    <xf numFmtId="0" fontId="6" fillId="2" borderId="0" xfId="0" applyFont="1"/>
  </cellXfs>
  <cellStyles count="9">
    <cellStyle name="Euro" xfId="4"/>
    <cellStyle name="Millares 2" xfId="5"/>
    <cellStyle name="Normal" xfId="0" builtinId="0"/>
    <cellStyle name="Normal 2 4" xfId="6"/>
    <cellStyle name="Normal 6" xfId="7"/>
    <cellStyle name="Normal_CARNE2" xfId="1"/>
    <cellStyle name="Normal_CARNE5" xfId="3"/>
    <cellStyle name="Normal_MEDPRO9" xfId="2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6.3.2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view="pageBreakPreview" zoomScale="75" zoomScaleNormal="75" workbookViewId="0">
      <selection sqref="A1:O1"/>
    </sheetView>
  </sheetViews>
  <sheetFormatPr baseColWidth="10" defaultRowHeight="12.75"/>
  <cols>
    <col min="1" max="1" width="24" customWidth="1"/>
    <col min="2" max="13" width="13.5703125" customWidth="1"/>
    <col min="14" max="15" width="17.42578125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23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9" customFormat="1" ht="36.75" customHeight="1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4</v>
      </c>
      <c r="O5" s="8" t="s">
        <v>5</v>
      </c>
    </row>
    <row r="6" spans="1:15" s="9" customFormat="1" ht="36.75" customHeight="1">
      <c r="A6" s="10"/>
      <c r="B6" s="11" t="s">
        <v>6</v>
      </c>
      <c r="C6" s="12"/>
      <c r="D6" s="11" t="s">
        <v>7</v>
      </c>
      <c r="E6" s="12"/>
      <c r="F6" s="11" t="s">
        <v>8</v>
      </c>
      <c r="G6" s="12"/>
      <c r="H6" s="11" t="s">
        <v>9</v>
      </c>
      <c r="I6" s="12"/>
      <c r="J6" s="11" t="s">
        <v>10</v>
      </c>
      <c r="K6" s="12"/>
      <c r="L6" s="11" t="s">
        <v>11</v>
      </c>
      <c r="M6" s="12"/>
      <c r="N6" s="13"/>
      <c r="O6" s="14"/>
    </row>
    <row r="7" spans="1:15" s="9" customFormat="1" ht="36.75" customHeight="1" thickBot="1">
      <c r="A7" s="15"/>
      <c r="B7" s="16" t="s">
        <v>12</v>
      </c>
      <c r="C7" s="16" t="s">
        <v>13</v>
      </c>
      <c r="D7" s="16" t="s">
        <v>12</v>
      </c>
      <c r="E7" s="16" t="s">
        <v>13</v>
      </c>
      <c r="F7" s="16" t="s">
        <v>12</v>
      </c>
      <c r="G7" s="16" t="s">
        <v>13</v>
      </c>
      <c r="H7" s="16" t="s">
        <v>12</v>
      </c>
      <c r="I7" s="16" t="s">
        <v>13</v>
      </c>
      <c r="J7" s="16" t="s">
        <v>12</v>
      </c>
      <c r="K7" s="16" t="s">
        <v>13</v>
      </c>
      <c r="L7" s="16" t="s">
        <v>12</v>
      </c>
      <c r="M7" s="16" t="s">
        <v>13</v>
      </c>
      <c r="N7" s="17"/>
      <c r="O7" s="18"/>
    </row>
    <row r="8" spans="1:15" ht="16.5" customHeight="1">
      <c r="A8" s="19" t="s">
        <v>14</v>
      </c>
      <c r="B8" s="20">
        <v>503</v>
      </c>
      <c r="C8" s="21">
        <v>11.813057773602599</v>
      </c>
      <c r="D8" s="20">
        <v>22</v>
      </c>
      <c r="E8" s="21">
        <v>1.4569536423841101</v>
      </c>
      <c r="F8" s="20">
        <v>3</v>
      </c>
      <c r="G8" s="21">
        <v>0.16592920353982302</v>
      </c>
      <c r="H8" s="22">
        <v>2</v>
      </c>
      <c r="I8" s="21">
        <v>0.40650406504065001</v>
      </c>
      <c r="J8" s="20">
        <v>3</v>
      </c>
      <c r="K8" s="21">
        <v>0.109930377427629</v>
      </c>
      <c r="L8" s="20">
        <v>533</v>
      </c>
      <c r="M8" s="21">
        <v>4.9365564508659796</v>
      </c>
      <c r="N8" s="23">
        <v>1772.76</v>
      </c>
      <c r="O8" s="24">
        <v>3.3260037523452199</v>
      </c>
    </row>
    <row r="9" spans="1:15">
      <c r="A9" s="25" t="s">
        <v>15</v>
      </c>
      <c r="B9" s="26">
        <v>517</v>
      </c>
      <c r="C9" s="27">
        <v>12.1418506341005</v>
      </c>
      <c r="D9" s="26">
        <v>183</v>
      </c>
      <c r="E9" s="27">
        <v>12.119205298013201</v>
      </c>
      <c r="F9" s="26">
        <v>15</v>
      </c>
      <c r="G9" s="27">
        <v>0.82964601769911495</v>
      </c>
      <c r="H9" s="26">
        <v>53</v>
      </c>
      <c r="I9" s="27">
        <v>10.772357723577199</v>
      </c>
      <c r="J9" s="28">
        <v>0</v>
      </c>
      <c r="K9" s="27">
        <v>0</v>
      </c>
      <c r="L9" s="26">
        <v>768</v>
      </c>
      <c r="M9" s="27">
        <v>7.1130869686023903</v>
      </c>
      <c r="N9" s="29">
        <v>2990.57</v>
      </c>
      <c r="O9" s="30">
        <v>3.8939713541666698</v>
      </c>
    </row>
    <row r="10" spans="1:15">
      <c r="A10" s="25" t="s">
        <v>16</v>
      </c>
      <c r="B10" s="26">
        <v>398</v>
      </c>
      <c r="C10" s="27">
        <v>9.3471113198684801</v>
      </c>
      <c r="D10" s="26">
        <v>282</v>
      </c>
      <c r="E10" s="27">
        <v>18.675496688741699</v>
      </c>
      <c r="F10" s="26">
        <v>68</v>
      </c>
      <c r="G10" s="27">
        <v>3.7610619469026498</v>
      </c>
      <c r="H10" s="26">
        <v>120</v>
      </c>
      <c r="I10" s="27">
        <v>24.390243902439</v>
      </c>
      <c r="J10" s="26">
        <v>4</v>
      </c>
      <c r="K10" s="27">
        <v>0.14657383657017201</v>
      </c>
      <c r="L10" s="26">
        <v>872</v>
      </c>
      <c r="M10" s="27">
        <v>8.0763174956006303</v>
      </c>
      <c r="N10" s="29">
        <v>5238.97</v>
      </c>
      <c r="O10" s="30">
        <v>6.0079931192660601</v>
      </c>
    </row>
    <row r="11" spans="1:15">
      <c r="A11" s="25" t="s">
        <v>17</v>
      </c>
      <c r="B11" s="26">
        <v>327</v>
      </c>
      <c r="C11" s="27">
        <v>7.6796618130577698</v>
      </c>
      <c r="D11" s="26">
        <v>306</v>
      </c>
      <c r="E11" s="27">
        <v>20.264900662251701</v>
      </c>
      <c r="F11" s="26">
        <v>50</v>
      </c>
      <c r="G11" s="27">
        <v>2.7654867256637199</v>
      </c>
      <c r="H11" s="26">
        <v>131</v>
      </c>
      <c r="I11" s="27">
        <v>26.626016260162601</v>
      </c>
      <c r="J11" s="26">
        <v>1</v>
      </c>
      <c r="K11" s="27">
        <v>3.6643459142543099E-2</v>
      </c>
      <c r="L11" s="26">
        <v>815</v>
      </c>
      <c r="M11" s="27">
        <v>7.5483930721496701</v>
      </c>
      <c r="N11" s="29">
        <v>2961.78</v>
      </c>
      <c r="O11" s="30">
        <v>3.6340858895705499</v>
      </c>
    </row>
    <row r="12" spans="1:15">
      <c r="A12" s="25" t="s">
        <v>18</v>
      </c>
      <c r="B12" s="26">
        <v>132</v>
      </c>
      <c r="C12" s="27">
        <v>3.10004697040864</v>
      </c>
      <c r="D12" s="26">
        <v>154</v>
      </c>
      <c r="E12" s="27">
        <v>10.198675496688701</v>
      </c>
      <c r="F12" s="26">
        <v>191</v>
      </c>
      <c r="G12" s="27">
        <v>10.564159292035402</v>
      </c>
      <c r="H12" s="26">
        <v>3</v>
      </c>
      <c r="I12" s="27">
        <v>0.60975609756097604</v>
      </c>
      <c r="J12" s="26">
        <v>3</v>
      </c>
      <c r="K12" s="27">
        <v>0.109930377427629</v>
      </c>
      <c r="L12" s="26">
        <v>483</v>
      </c>
      <c r="M12" s="27">
        <v>4.4734648513476003</v>
      </c>
      <c r="N12" s="29">
        <v>2222.66</v>
      </c>
      <c r="O12" s="30">
        <v>4.6017805383022798</v>
      </c>
    </row>
    <row r="13" spans="1:15">
      <c r="A13" s="25" t="s">
        <v>19</v>
      </c>
      <c r="B13" s="26">
        <v>4</v>
      </c>
      <c r="C13" s="27">
        <v>9.3940817285110403E-2</v>
      </c>
      <c r="D13" s="26">
        <v>54</v>
      </c>
      <c r="E13" s="27">
        <v>3.5761589403973502</v>
      </c>
      <c r="F13" s="26">
        <v>353</v>
      </c>
      <c r="G13" s="27">
        <v>19.5243362831858</v>
      </c>
      <c r="H13" s="31">
        <v>1</v>
      </c>
      <c r="I13" s="27">
        <v>0.203252032520325</v>
      </c>
      <c r="J13" s="28">
        <v>1</v>
      </c>
      <c r="K13" s="27">
        <v>3.6643459142543099E-2</v>
      </c>
      <c r="L13" s="26">
        <v>413</v>
      </c>
      <c r="M13" s="27">
        <v>3.8251366120218595</v>
      </c>
      <c r="N13" s="29">
        <v>2067.4299999999998</v>
      </c>
      <c r="O13" s="30">
        <v>5.0058837772397098</v>
      </c>
    </row>
    <row r="14" spans="1:15">
      <c r="A14" s="25" t="s">
        <v>20</v>
      </c>
      <c r="B14" s="26">
        <v>2</v>
      </c>
      <c r="C14" s="27">
        <v>4.6970408642555202E-2</v>
      </c>
      <c r="D14" s="26">
        <v>16</v>
      </c>
      <c r="E14" s="27">
        <v>1.0596026490066199</v>
      </c>
      <c r="F14" s="26">
        <v>324</v>
      </c>
      <c r="G14" s="27">
        <v>17.920353982300899</v>
      </c>
      <c r="H14" s="26">
        <v>7</v>
      </c>
      <c r="I14" s="27">
        <v>1.4227642276422801</v>
      </c>
      <c r="J14" s="28">
        <v>1</v>
      </c>
      <c r="K14" s="27">
        <v>3.6643459142543099E-2</v>
      </c>
      <c r="L14" s="26">
        <v>350</v>
      </c>
      <c r="M14" s="27">
        <v>3.2416411966286902</v>
      </c>
      <c r="N14" s="29">
        <v>1240.18</v>
      </c>
      <c r="O14" s="30">
        <v>3.5433714285714304</v>
      </c>
    </row>
    <row r="15" spans="1:15">
      <c r="A15" s="25" t="s">
        <v>21</v>
      </c>
      <c r="B15" s="26">
        <v>3</v>
      </c>
      <c r="C15" s="27">
        <v>7.0455612963832806E-2</v>
      </c>
      <c r="D15" s="26">
        <v>7</v>
      </c>
      <c r="E15" s="27">
        <v>0.46357615894039694</v>
      </c>
      <c r="F15" s="26">
        <v>202</v>
      </c>
      <c r="G15" s="27">
        <v>11.1725663716814</v>
      </c>
      <c r="H15" s="26">
        <v>4</v>
      </c>
      <c r="I15" s="27">
        <v>0.81300813008130102</v>
      </c>
      <c r="J15" s="28">
        <v>1</v>
      </c>
      <c r="K15" s="27">
        <v>3.6643459142543099E-2</v>
      </c>
      <c r="L15" s="26">
        <v>217</v>
      </c>
      <c r="M15" s="27">
        <v>2.0098175419097899</v>
      </c>
      <c r="N15" s="29">
        <v>1196.82</v>
      </c>
      <c r="O15" s="30">
        <v>5.5152995391705097</v>
      </c>
    </row>
    <row r="16" spans="1:15">
      <c r="A16" s="25" t="s">
        <v>22</v>
      </c>
      <c r="B16" s="28">
        <v>1</v>
      </c>
      <c r="C16" s="27">
        <v>2.3485204321277601E-2</v>
      </c>
      <c r="D16" s="26">
        <v>9</v>
      </c>
      <c r="E16" s="27">
        <v>0.59602649006622499</v>
      </c>
      <c r="F16" s="26">
        <v>97</v>
      </c>
      <c r="G16" s="27">
        <v>5.365044247787611</v>
      </c>
      <c r="H16" s="26">
        <v>4</v>
      </c>
      <c r="I16" s="27">
        <v>0.81300813008130102</v>
      </c>
      <c r="J16" s="28">
        <v>0</v>
      </c>
      <c r="K16" s="27">
        <v>0</v>
      </c>
      <c r="L16" s="26">
        <v>111</v>
      </c>
      <c r="M16" s="27">
        <v>1.0280633509308099</v>
      </c>
      <c r="N16" s="29">
        <v>611.69000000000005</v>
      </c>
      <c r="O16" s="30">
        <v>5.5107207207207196</v>
      </c>
    </row>
    <row r="17" spans="1:15">
      <c r="A17" s="25" t="s">
        <v>23</v>
      </c>
      <c r="B17" s="28">
        <v>0</v>
      </c>
      <c r="C17" s="27">
        <v>0</v>
      </c>
      <c r="D17" s="28">
        <v>0</v>
      </c>
      <c r="E17" s="27">
        <v>0</v>
      </c>
      <c r="F17" s="26">
        <v>31</v>
      </c>
      <c r="G17" s="27">
        <v>1.7146017699114997</v>
      </c>
      <c r="H17" s="26">
        <v>4</v>
      </c>
      <c r="I17" s="27">
        <v>0.81300813008130102</v>
      </c>
      <c r="J17" s="28">
        <v>0</v>
      </c>
      <c r="K17" s="27">
        <v>0</v>
      </c>
      <c r="L17" s="26">
        <v>35</v>
      </c>
      <c r="M17" s="27">
        <v>0.32416411966286901</v>
      </c>
      <c r="N17" s="29">
        <v>965.41</v>
      </c>
      <c r="O17" s="30">
        <v>27.583142857142899</v>
      </c>
    </row>
    <row r="18" spans="1:15">
      <c r="A18" s="25" t="s">
        <v>10</v>
      </c>
      <c r="B18" s="26">
        <v>2371</v>
      </c>
      <c r="C18" s="27">
        <v>55.683419445749202</v>
      </c>
      <c r="D18" s="26">
        <v>477</v>
      </c>
      <c r="E18" s="27">
        <v>31.589403973509899</v>
      </c>
      <c r="F18" s="26">
        <v>474</v>
      </c>
      <c r="G18" s="27">
        <v>26.216814159291999</v>
      </c>
      <c r="H18" s="26">
        <v>163</v>
      </c>
      <c r="I18" s="27">
        <v>33.130081300813004</v>
      </c>
      <c r="J18" s="28">
        <v>2715</v>
      </c>
      <c r="K18" s="27">
        <v>99.486991572004413</v>
      </c>
      <c r="L18" s="26">
        <v>6200</v>
      </c>
      <c r="M18" s="27">
        <v>57.423358340279698</v>
      </c>
      <c r="N18" s="29">
        <v>40422.339999999997</v>
      </c>
      <c r="O18" s="30">
        <v>6.5197322580645194</v>
      </c>
    </row>
    <row r="19" spans="1:15">
      <c r="A19" s="25"/>
      <c r="B19" s="26"/>
      <c r="C19" s="32"/>
      <c r="D19" s="26"/>
      <c r="E19" s="32"/>
      <c r="F19" s="26"/>
      <c r="G19" s="32"/>
      <c r="H19" s="26"/>
      <c r="I19" s="32"/>
      <c r="J19" s="26"/>
      <c r="K19" s="32"/>
      <c r="L19" s="26"/>
      <c r="M19" s="32"/>
      <c r="N19" s="33"/>
      <c r="O19" s="34"/>
    </row>
    <row r="20" spans="1:15" s="40" customFormat="1" ht="17.25" customHeight="1" thickBot="1">
      <c r="A20" s="35" t="s">
        <v>24</v>
      </c>
      <c r="B20" s="36">
        <f>SUM(B8:B19)</f>
        <v>4258</v>
      </c>
      <c r="C20" s="37"/>
      <c r="D20" s="36">
        <f>SUM(D8:D19)</f>
        <v>1510</v>
      </c>
      <c r="E20" s="37"/>
      <c r="F20" s="36">
        <f>SUM(F8:F19)</f>
        <v>1808</v>
      </c>
      <c r="G20" s="37"/>
      <c r="H20" s="36">
        <f>SUM(H8:H19)</f>
        <v>492</v>
      </c>
      <c r="I20" s="37"/>
      <c r="J20" s="36">
        <f>SUM(J8:J19)</f>
        <v>2729</v>
      </c>
      <c r="K20" s="37"/>
      <c r="L20" s="36">
        <f>SUM(L8:L19)</f>
        <v>10797</v>
      </c>
      <c r="M20" s="37"/>
      <c r="N20" s="38">
        <f>SUM(N8:N19)</f>
        <v>61690.609999999993</v>
      </c>
      <c r="O20" s="39">
        <v>13.57</v>
      </c>
    </row>
  </sheetData>
  <mergeCells count="12">
    <mergeCell ref="J6:K6"/>
    <mergeCell ref="L6:M6"/>
    <mergeCell ref="A1:O1"/>
    <mergeCell ref="A3:O3"/>
    <mergeCell ref="A5:A7"/>
    <mergeCell ref="B5:M5"/>
    <mergeCell ref="N5:N7"/>
    <mergeCell ref="O5:O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12.8.3.1</vt:lpstr>
      <vt:lpstr>'12.8.3.1'!Área_de_impresión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2015-04-16T13:09:24Z</dcterms:created>
  <dcterms:modified xsi:type="dcterms:W3CDTF">2015-04-16T13:09:44Z</dcterms:modified>
</cp:coreProperties>
</file>