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'12.8.2.2'!$A$1:$M$69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J27"/>
  <c r="H27"/>
  <c r="F27"/>
  <c r="D27"/>
  <c r="B27"/>
</calcChain>
</file>

<file path=xl/sharedStrings.xml><?xml version="1.0" encoding="utf-8"?>
<sst xmlns="http://schemas.openxmlformats.org/spreadsheetml/2006/main" count="42" uniqueCount="32">
  <si>
    <t>INCENDIOS FORESTALES</t>
  </si>
  <si>
    <t>12.8.2.2. PÉRDIDAS: Análisis autonómico de la superficie arbolada afectada según propiedad. 2013</t>
  </si>
  <si>
    <t>Comunidades</t>
  </si>
  <si>
    <t>Utilidad Pública</t>
  </si>
  <si>
    <t>Estado- C.C.A.A.</t>
  </si>
  <si>
    <t>Consorcio/Convenio</t>
  </si>
  <si>
    <t>Público no catalogado</t>
  </si>
  <si>
    <t>Total particulares</t>
  </si>
  <si>
    <t>Total</t>
  </si>
  <si>
    <t>Autónomas</t>
  </si>
  <si>
    <t>Superficie (ha)</t>
  </si>
  <si>
    <t>Porcentaje</t>
  </si>
  <si>
    <t>Euskadi</t>
  </si>
  <si>
    <t>Cataluña</t>
  </si>
  <si>
    <t>Galicia</t>
  </si>
  <si>
    <t>Andalucia</t>
  </si>
  <si>
    <t>Asturias</t>
  </si>
  <si>
    <t>Cantabria</t>
  </si>
  <si>
    <t>La Rioja</t>
  </si>
  <si>
    <t>Murcia</t>
  </si>
  <si>
    <t>C. Valenciana</t>
  </si>
  <si>
    <t>Aragón</t>
  </si>
  <si>
    <t>Castilla La Mancha</t>
  </si>
  <si>
    <t>Canarias</t>
  </si>
  <si>
    <t>Navarra</t>
  </si>
  <si>
    <t>Extremadura</t>
  </si>
  <si>
    <t>Illes Baleares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</si>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</sst>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0_);\(#,##0.00\)"/>
    <numFmt numFmtId="165" formatCode="#,##0.00__;\–#,##0.00__;0.00__;@__"/>
    <numFmt numFmtId="166" formatCode="#,##0.0_);\(#,##0.0\)"/>
    <numFmt numFmtId="167" formatCode="_-* #,##0.00\ [$€]_-;\-* #,##0.00\ [$€]_-;_-* &quot;-&quot;??\ [$€]_-;_-@_-"/>
    <numFmt numFmtId="168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37" fontId="4" fillId="0" borderId="0"/>
    <xf numFmtId="164" fontId="4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168" fontId="1" fillId="0" borderId="16">
      <alignment horizontal="right"/>
    </xf>
  </cellStyleXfs>
  <cellXfs count="34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1" xfId="0" applyBorder="1"/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1" fillId="2" borderId="2" xfId="0" applyFont="1" applyFill="1" applyBorder="1" applyAlignment="1">
      <alignment horizontal="left" indent="1"/>
    </xf>
    <xf numFmtId="4" fontId="1" fillId="2" borderId="9" xfId="1" applyNumberFormat="1" applyFont="1" applyFill="1" applyBorder="1" applyAlignment="1" applyProtection="1">
      <alignment horizontal="right" indent="1"/>
    </xf>
    <xf numFmtId="164" fontId="1" fillId="2" borderId="9" xfId="2" applyFont="1" applyFill="1" applyBorder="1" applyAlignment="1">
      <alignment horizontal="right" indent="1"/>
    </xf>
    <xf numFmtId="4" fontId="1" fillId="2" borderId="9" xfId="0" applyNumberFormat="1" applyFont="1" applyFill="1" applyBorder="1" applyAlignment="1" applyProtection="1">
      <alignment horizontal="right" indent="1"/>
    </xf>
    <xf numFmtId="165" fontId="1" fillId="2" borderId="9" xfId="0" applyNumberFormat="1" applyFont="1" applyFill="1" applyBorder="1" applyAlignment="1" applyProtection="1">
      <alignment horizontal="right" indent="1"/>
    </xf>
    <xf numFmtId="164" fontId="1" fillId="2" borderId="10" xfId="2" applyFont="1" applyFill="1" applyBorder="1" applyAlignment="1">
      <alignment horizontal="right" indent="1"/>
    </xf>
    <xf numFmtId="0" fontId="1" fillId="2" borderId="11" xfId="0" applyFont="1" applyFill="1" applyBorder="1" applyAlignment="1">
      <alignment horizontal="left" indent="1"/>
    </xf>
    <xf numFmtId="4" fontId="1" fillId="2" borderId="12" xfId="1" applyNumberFormat="1" applyFont="1" applyFill="1" applyBorder="1" applyAlignment="1" applyProtection="1">
      <alignment horizontal="right" indent="1"/>
    </xf>
    <xf numFmtId="164" fontId="1" fillId="2" borderId="12" xfId="2" applyFont="1" applyFill="1" applyBorder="1" applyAlignment="1">
      <alignment horizontal="right" indent="1"/>
    </xf>
    <xf numFmtId="4" fontId="1" fillId="2" borderId="12" xfId="0" applyNumberFormat="1" applyFont="1" applyFill="1" applyBorder="1" applyAlignment="1" applyProtection="1">
      <alignment horizontal="right" indent="1"/>
    </xf>
    <xf numFmtId="165" fontId="1" fillId="2" borderId="12" xfId="0" applyNumberFormat="1" applyFont="1" applyFill="1" applyBorder="1" applyAlignment="1" applyProtection="1">
      <alignment horizontal="right" indent="1"/>
    </xf>
    <xf numFmtId="164" fontId="1" fillId="2" borderId="13" xfId="2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0" fontId="0" fillId="2" borderId="13" xfId="0" applyBorder="1" applyAlignment="1">
      <alignment horizontal="right" indent="1"/>
    </xf>
    <xf numFmtId="0" fontId="5" fillId="2" borderId="0" xfId="0" applyFont="1"/>
    <xf numFmtId="0" fontId="0" fillId="2" borderId="11" xfId="0" applyBorder="1"/>
    <xf numFmtId="166" fontId="1" fillId="2" borderId="12" xfId="1" applyNumberFormat="1" applyFont="1" applyFill="1" applyBorder="1" applyAlignment="1" applyProtection="1">
      <alignment horizontal="right" indent="1"/>
    </xf>
    <xf numFmtId="0" fontId="3" fillId="3" borderId="6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0" fontId="6" fillId="2" borderId="0" xfId="0" applyFont="1"/>
    <xf numFmtId="4" fontId="0" fillId="2" borderId="0" xfId="0" applyNumberFormat="1"/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5" xfId="1"/>
    <cellStyle name="Normal_MEDPRO9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2013</a:t>
            </a:r>
            <a:r>
              <a:rPr lang="es-ES" baseline="0"/>
              <a:t> </a:t>
            </a:r>
            <a:r>
              <a:rPr lang="es-ES"/>
              <a:t>(hectáreas)</a:t>
            </a:r>
          </a:p>
        </c:rich>
      </c:tx>
      <c:layout>
        <c:manualLayout>
          <c:xMode val="edge"/>
          <c:yMode val="edge"/>
          <c:x val="0.23109243697478993"/>
          <c:y val="2.7863798150727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865546218487396"/>
          <c:y val="0.10526323745830561"/>
          <c:w val="0.84957983193277364"/>
          <c:h val="0.87151768660332163"/>
        </c:manualLayout>
      </c:layout>
      <c:barChart>
        <c:barDir val="bar"/>
        <c:grouping val="clustered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'12.8.2.2'!$L$7:$L$25</c:f>
              <c:numCache>
                <c:formatCode>#,##0.00</c:formatCode>
                <c:ptCount val="19"/>
                <c:pt idx="0">
                  <c:v>43.82</c:v>
                </c:pt>
                <c:pt idx="1">
                  <c:v>695.99</c:v>
                </c:pt>
                <c:pt idx="2">
                  <c:v>7747.4</c:v>
                </c:pt>
                <c:pt idx="3">
                  <c:v>329.36</c:v>
                </c:pt>
                <c:pt idx="4">
                  <c:v>474.43</c:v>
                </c:pt>
                <c:pt idx="5">
                  <c:v>347.9</c:v>
                </c:pt>
                <c:pt idx="6">
                  <c:v>1.02</c:v>
                </c:pt>
                <c:pt idx="7">
                  <c:v>13.87</c:v>
                </c:pt>
                <c:pt idx="8">
                  <c:v>887.95</c:v>
                </c:pt>
                <c:pt idx="9">
                  <c:v>37.81</c:v>
                </c:pt>
                <c:pt idx="10">
                  <c:v>1556.09</c:v>
                </c:pt>
                <c:pt idx="11">
                  <c:v>47.51</c:v>
                </c:pt>
                <c:pt idx="12">
                  <c:v>58.74</c:v>
                </c:pt>
                <c:pt idx="13">
                  <c:v>924.52</c:v>
                </c:pt>
                <c:pt idx="14">
                  <c:v>1022.56</c:v>
                </c:pt>
                <c:pt idx="15">
                  <c:v>212.1</c:v>
                </c:pt>
                <c:pt idx="16">
                  <c:v>3303.19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axId val="178223360"/>
        <c:axId val="178242688"/>
      </c:barChart>
      <c:catAx>
        <c:axId val="178223360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242688"/>
        <c:crosses val="autoZero"/>
        <c:auto val="1"/>
        <c:lblAlgn val="ctr"/>
        <c:lblOffset val="100"/>
        <c:tickLblSkip val="1"/>
        <c:tickMarkSkip val="1"/>
      </c:catAx>
      <c:valAx>
        <c:axId val="178242688"/>
        <c:scaling>
          <c:orientation val="minMax"/>
        </c:scaling>
        <c:delete val="1"/>
        <c:axPos val="t"/>
        <c:numFmt formatCode="#,##0.00" sourceLinked="1"/>
        <c:tickLblPos val="none"/>
        <c:crossAx val="17822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.8%20INCENDIOS%20FORESTALES_actualizado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BreakPreview" topLeftCell="A7" zoomScale="75" zoomScaleNormal="75" workbookViewId="0">
      <selection activeCell="L29" sqref="L29"/>
    </sheetView>
  </sheetViews>
  <sheetFormatPr baseColWidth="10" defaultRowHeight="12.75"/>
  <cols>
    <col min="1" max="1" width="21.28515625" customWidth="1"/>
    <col min="2" max="2" width="14" bestFit="1" customWidth="1"/>
    <col min="3" max="3" width="11" bestFit="1" customWidth="1"/>
    <col min="4" max="4" width="14" bestFit="1" customWidth="1"/>
    <col min="5" max="5" width="12.7109375" customWidth="1"/>
    <col min="6" max="6" width="14" bestFit="1" customWidth="1"/>
    <col min="7" max="7" width="12.7109375" customWidth="1"/>
    <col min="8" max="8" width="14" bestFit="1" customWidth="1"/>
    <col min="9" max="9" width="12.7109375" customWidth="1"/>
    <col min="10" max="10" width="14" bestFit="1" customWidth="1"/>
    <col min="11" max="11" width="12.7109375" customWidth="1"/>
    <col min="12" max="12" width="14" bestFit="1" customWidth="1"/>
    <col min="13" max="13" width="12.710937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6.25" customHeight="1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25.5" customHeight="1" thickBot="1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>
      <c r="A7" s="12" t="s">
        <v>12</v>
      </c>
      <c r="B7" s="13">
        <v>8.42</v>
      </c>
      <c r="C7" s="14">
        <v>19.214970333181196</v>
      </c>
      <c r="D7" s="15">
        <v>0</v>
      </c>
      <c r="E7" s="16">
        <v>0</v>
      </c>
      <c r="F7" s="13">
        <v>0</v>
      </c>
      <c r="G7" s="14">
        <v>0</v>
      </c>
      <c r="H7" s="13">
        <v>15.63</v>
      </c>
      <c r="I7" s="14">
        <v>35.668644454586946</v>
      </c>
      <c r="J7" s="13">
        <v>19.77</v>
      </c>
      <c r="K7" s="14">
        <v>45.116385212231854</v>
      </c>
      <c r="L7" s="13">
        <v>43.82</v>
      </c>
      <c r="M7" s="17">
        <v>0.24751105101258117</v>
      </c>
      <c r="N7" s="11"/>
    </row>
    <row r="8" spans="1:14">
      <c r="A8" s="18" t="s">
        <v>13</v>
      </c>
      <c r="B8" s="19">
        <v>0.18</v>
      </c>
      <c r="C8" s="20">
        <v>2.5862440552306788E-2</v>
      </c>
      <c r="D8" s="21">
        <v>0.49</v>
      </c>
      <c r="E8" s="22">
        <v>7.04033103923907E-2</v>
      </c>
      <c r="F8" s="19">
        <v>11.34</v>
      </c>
      <c r="G8" s="20">
        <v>1.6293337547953275</v>
      </c>
      <c r="H8" s="19">
        <v>24.49</v>
      </c>
      <c r="I8" s="20">
        <v>3.5187287173666291</v>
      </c>
      <c r="J8" s="19">
        <v>659.49</v>
      </c>
      <c r="K8" s="20">
        <v>94.755671776893365</v>
      </c>
      <c r="L8" s="19">
        <v>695.99</v>
      </c>
      <c r="M8" s="23">
        <v>3.9312007392571053</v>
      </c>
      <c r="N8" s="11"/>
    </row>
    <row r="9" spans="1:14">
      <c r="A9" s="18" t="s">
        <v>14</v>
      </c>
      <c r="B9" s="19">
        <v>20.23</v>
      </c>
      <c r="C9" s="20">
        <v>0.26111985956578981</v>
      </c>
      <c r="D9" s="21">
        <v>0.45</v>
      </c>
      <c r="E9" s="22">
        <v>5.8084002374990317E-3</v>
      </c>
      <c r="F9" s="19">
        <v>1391.34</v>
      </c>
      <c r="G9" s="20">
        <v>17.958799080982008</v>
      </c>
      <c r="H9" s="19">
        <v>75.56</v>
      </c>
      <c r="I9" s="20">
        <v>0.9752949376565041</v>
      </c>
      <c r="J9" s="19">
        <v>6259.82</v>
      </c>
      <c r="K9" s="20">
        <v>80.798977721558188</v>
      </c>
      <c r="L9" s="19">
        <v>7747.4</v>
      </c>
      <c r="M9" s="23">
        <v>43.760089379618236</v>
      </c>
      <c r="N9" s="11"/>
    </row>
    <row r="10" spans="1:14">
      <c r="A10" s="18" t="s">
        <v>15</v>
      </c>
      <c r="B10" s="19">
        <v>13.77</v>
      </c>
      <c r="C10" s="20">
        <v>4.180835559873695</v>
      </c>
      <c r="D10" s="21">
        <v>147.66999999999999</v>
      </c>
      <c r="E10" s="22">
        <v>44.835438426038372</v>
      </c>
      <c r="F10" s="19">
        <v>9.15</v>
      </c>
      <c r="G10" s="20">
        <v>2.7781151323779456</v>
      </c>
      <c r="H10" s="19">
        <v>0.2</v>
      </c>
      <c r="I10" s="20">
        <v>6.0723828030119019E-2</v>
      </c>
      <c r="J10" s="19">
        <v>158.57</v>
      </c>
      <c r="K10" s="20">
        <v>48.144887053679859</v>
      </c>
      <c r="L10" s="19">
        <v>329.36</v>
      </c>
      <c r="M10" s="23">
        <v>1.8603432168302996</v>
      </c>
      <c r="N10" s="11"/>
    </row>
    <row r="11" spans="1:14">
      <c r="A11" s="18" t="s">
        <v>16</v>
      </c>
      <c r="B11" s="19">
        <v>140.13</v>
      </c>
      <c r="C11" s="20">
        <v>29.536496427291699</v>
      </c>
      <c r="D11" s="21">
        <v>0</v>
      </c>
      <c r="E11" s="22">
        <v>0</v>
      </c>
      <c r="F11" s="19">
        <v>7.6</v>
      </c>
      <c r="G11" s="20">
        <v>1.6019223067681219</v>
      </c>
      <c r="H11" s="19">
        <v>0</v>
      </c>
      <c r="I11" s="20">
        <v>0</v>
      </c>
      <c r="J11" s="19">
        <v>326.7</v>
      </c>
      <c r="K11" s="20">
        <v>68.861581265940174</v>
      </c>
      <c r="L11" s="19">
        <v>474.43</v>
      </c>
      <c r="M11" s="23">
        <v>2.6797505233203758</v>
      </c>
      <c r="N11" s="11"/>
    </row>
    <row r="12" spans="1:14">
      <c r="A12" s="18" t="s">
        <v>17</v>
      </c>
      <c r="B12" s="19">
        <v>289.87</v>
      </c>
      <c r="C12" s="20">
        <v>83.319919517102619</v>
      </c>
      <c r="D12" s="21">
        <v>0</v>
      </c>
      <c r="E12" s="22">
        <v>0</v>
      </c>
      <c r="F12" s="19">
        <v>0</v>
      </c>
      <c r="G12" s="20">
        <v>0</v>
      </c>
      <c r="H12" s="19">
        <v>41.43</v>
      </c>
      <c r="I12" s="20">
        <v>11.908594423684967</v>
      </c>
      <c r="J12" s="19">
        <v>16.600000000000001</v>
      </c>
      <c r="K12" s="20">
        <v>4.7714860592124175</v>
      </c>
      <c r="L12" s="19">
        <v>347.9</v>
      </c>
      <c r="M12" s="23">
        <v>1.9650637756110678</v>
      </c>
      <c r="N12" s="11"/>
    </row>
    <row r="13" spans="1:14">
      <c r="A13" s="18" t="s">
        <v>18</v>
      </c>
      <c r="B13" s="19">
        <v>1</v>
      </c>
      <c r="C13" s="20">
        <v>98.039215686274517</v>
      </c>
      <c r="D13" s="21">
        <v>0</v>
      </c>
      <c r="E13" s="22">
        <v>0</v>
      </c>
      <c r="F13" s="19">
        <v>0</v>
      </c>
      <c r="G13" s="20">
        <v>0</v>
      </c>
      <c r="H13" s="19">
        <v>0</v>
      </c>
      <c r="I13" s="20">
        <v>0</v>
      </c>
      <c r="J13" s="19">
        <v>0.02</v>
      </c>
      <c r="K13" s="20">
        <v>1.9607843137254901</v>
      </c>
      <c r="L13" s="19">
        <v>1.02</v>
      </c>
      <c r="M13" s="23">
        <v>5.7613252403658777E-3</v>
      </c>
      <c r="N13" s="11"/>
    </row>
    <row r="14" spans="1:14">
      <c r="A14" s="18" t="s">
        <v>19</v>
      </c>
      <c r="B14" s="19">
        <v>0.11</v>
      </c>
      <c r="C14" s="20">
        <v>0.86455331412103764</v>
      </c>
      <c r="D14" s="21">
        <v>0.89</v>
      </c>
      <c r="E14" s="22">
        <v>6.4121037463976949</v>
      </c>
      <c r="F14" s="19">
        <v>0</v>
      </c>
      <c r="G14" s="20">
        <v>0</v>
      </c>
      <c r="H14" s="19">
        <v>0.01</v>
      </c>
      <c r="I14" s="20">
        <v>7.2046109510086456E-2</v>
      </c>
      <c r="J14" s="19">
        <v>12.86</v>
      </c>
      <c r="K14" s="20">
        <v>92.718096611391488</v>
      </c>
      <c r="L14" s="19">
        <v>13.87</v>
      </c>
      <c r="M14" s="23">
        <v>7.8342726552818362E-2</v>
      </c>
      <c r="N14" s="11"/>
    </row>
    <row r="15" spans="1:14">
      <c r="A15" s="18" t="s">
        <v>20</v>
      </c>
      <c r="B15" s="19">
        <v>108.77</v>
      </c>
      <c r="C15" s="20">
        <v>12.249563601554138</v>
      </c>
      <c r="D15" s="21">
        <v>1.77</v>
      </c>
      <c r="E15" s="22">
        <v>0.19933554817275748</v>
      </c>
      <c r="F15" s="19">
        <v>1.51</v>
      </c>
      <c r="G15" s="20">
        <v>0.17005462019257842</v>
      </c>
      <c r="H15" s="19">
        <v>0.52</v>
      </c>
      <c r="I15" s="20">
        <v>5.8561855960358129E-2</v>
      </c>
      <c r="J15" s="19">
        <v>775.38</v>
      </c>
      <c r="K15" s="20">
        <v>87.322484374120165</v>
      </c>
      <c r="L15" s="19">
        <v>887.95</v>
      </c>
      <c r="M15" s="23">
        <v>5.0154595560616482</v>
      </c>
      <c r="N15" s="11"/>
    </row>
    <row r="16" spans="1:14">
      <c r="A16" s="18" t="s">
        <v>21</v>
      </c>
      <c r="B16" s="19">
        <v>1.24</v>
      </c>
      <c r="C16" s="20">
        <v>3.2795556731023536</v>
      </c>
      <c r="D16" s="21">
        <v>0</v>
      </c>
      <c r="E16" s="22">
        <v>0</v>
      </c>
      <c r="F16" s="19">
        <v>0.36</v>
      </c>
      <c r="G16" s="20">
        <v>0.95212906638455441</v>
      </c>
      <c r="H16" s="19">
        <v>0.49</v>
      </c>
      <c r="I16" s="20">
        <v>1.2959534514678657</v>
      </c>
      <c r="J16" s="19">
        <v>35.72</v>
      </c>
      <c r="K16" s="20">
        <v>94.472361809045239</v>
      </c>
      <c r="L16" s="19">
        <v>37.81</v>
      </c>
      <c r="M16" s="23">
        <v>0.21356441895905282</v>
      </c>
      <c r="N16" s="11"/>
    </row>
    <row r="17" spans="1:14">
      <c r="A17" s="18" t="s">
        <v>22</v>
      </c>
      <c r="B17" s="19">
        <v>63.22</v>
      </c>
      <c r="C17" s="20">
        <v>4.0627470133475567</v>
      </c>
      <c r="D17" s="21">
        <v>0.51</v>
      </c>
      <c r="E17" s="22">
        <v>3.2774453919760423E-2</v>
      </c>
      <c r="F17" s="19">
        <v>42.6</v>
      </c>
      <c r="G17" s="20">
        <v>2.7376308568270473</v>
      </c>
      <c r="H17" s="19">
        <v>9.66</v>
      </c>
      <c r="I17" s="20">
        <v>0.62078671542134456</v>
      </c>
      <c r="J17" s="19">
        <v>1440.1</v>
      </c>
      <c r="K17" s="20">
        <v>92.546060960484283</v>
      </c>
      <c r="L17" s="19">
        <v>1556.09</v>
      </c>
      <c r="M17" s="23">
        <v>8.7893535228244506</v>
      </c>
      <c r="N17" s="11"/>
    </row>
    <row r="18" spans="1:14">
      <c r="A18" s="18" t="s">
        <v>23</v>
      </c>
      <c r="B18" s="19">
        <v>0.04</v>
      </c>
      <c r="C18" s="20">
        <v>8.4192801515470428E-2</v>
      </c>
      <c r="D18" s="21">
        <v>0</v>
      </c>
      <c r="E18" s="22">
        <v>0</v>
      </c>
      <c r="F18" s="19">
        <v>0.02</v>
      </c>
      <c r="G18" s="20">
        <v>4.2096400757735214E-2</v>
      </c>
      <c r="H18" s="19">
        <v>0.31</v>
      </c>
      <c r="I18" s="20">
        <v>0.65249421174489586</v>
      </c>
      <c r="J18" s="19">
        <v>47.14</v>
      </c>
      <c r="K18" s="20">
        <v>99.221216585981892</v>
      </c>
      <c r="L18" s="19">
        <v>47.51</v>
      </c>
      <c r="M18" s="23">
        <v>0.26835349232331657</v>
      </c>
      <c r="N18" s="11"/>
    </row>
    <row r="19" spans="1:14">
      <c r="A19" s="18" t="s">
        <v>24</v>
      </c>
      <c r="B19" s="19">
        <v>48.01</v>
      </c>
      <c r="C19" s="20">
        <v>81.733060946544086</v>
      </c>
      <c r="D19" s="21">
        <v>0.11</v>
      </c>
      <c r="E19" s="22">
        <v>0.18726591760299627</v>
      </c>
      <c r="F19" s="19">
        <v>0</v>
      </c>
      <c r="G19" s="20">
        <v>0</v>
      </c>
      <c r="H19" s="19">
        <v>7.42</v>
      </c>
      <c r="I19" s="20">
        <v>12.631937351038474</v>
      </c>
      <c r="J19" s="19">
        <v>3.2</v>
      </c>
      <c r="K19" s="20">
        <v>5.4477357848144372</v>
      </c>
      <c r="L19" s="19">
        <v>58.74</v>
      </c>
      <c r="M19" s="23">
        <v>0.33178455354812914</v>
      </c>
      <c r="N19" s="11"/>
    </row>
    <row r="20" spans="1:14">
      <c r="A20" s="18" t="s">
        <v>25</v>
      </c>
      <c r="B20" s="19">
        <v>92.83</v>
      </c>
      <c r="C20" s="20">
        <v>10.040886081426038</v>
      </c>
      <c r="D20" s="21">
        <v>12.74</v>
      </c>
      <c r="E20" s="22">
        <v>1.3780123739886645</v>
      </c>
      <c r="F20" s="19">
        <v>0.39</v>
      </c>
      <c r="G20" s="20">
        <v>4.2184052264959117E-2</v>
      </c>
      <c r="H20" s="19">
        <v>7.1</v>
      </c>
      <c r="I20" s="20">
        <v>0.76796607969540953</v>
      </c>
      <c r="J20" s="19">
        <v>811.46</v>
      </c>
      <c r="K20" s="20">
        <v>87.770951412624925</v>
      </c>
      <c r="L20" s="19">
        <v>924.52</v>
      </c>
      <c r="M20" s="23">
        <v>5.2220200110030017</v>
      </c>
      <c r="N20" s="11"/>
    </row>
    <row r="21" spans="1:14">
      <c r="A21" s="18" t="s">
        <v>26</v>
      </c>
      <c r="B21" s="19">
        <v>1</v>
      </c>
      <c r="C21" s="20">
        <v>9.7793772492567668E-2</v>
      </c>
      <c r="D21" s="21">
        <v>139.25</v>
      </c>
      <c r="E21" s="22">
        <v>13.617782819590047</v>
      </c>
      <c r="F21" s="19">
        <v>0</v>
      </c>
      <c r="G21" s="20">
        <v>0</v>
      </c>
      <c r="H21" s="19">
        <v>3.21</v>
      </c>
      <c r="I21" s="20">
        <v>0.31391800970114225</v>
      </c>
      <c r="J21" s="19">
        <v>879.1</v>
      </c>
      <c r="K21" s="20">
        <v>85.970505398216247</v>
      </c>
      <c r="L21" s="19">
        <v>1022.56</v>
      </c>
      <c r="M21" s="23">
        <v>5.7757850370475809</v>
      </c>
      <c r="N21" s="11"/>
    </row>
    <row r="22" spans="1:14">
      <c r="A22" s="18" t="s">
        <v>27</v>
      </c>
      <c r="B22" s="19">
        <v>0.2</v>
      </c>
      <c r="C22" s="20">
        <v>9.4295143800094308E-2</v>
      </c>
      <c r="D22" s="21">
        <v>0.94</v>
      </c>
      <c r="E22" s="22">
        <v>0.44318717586044321</v>
      </c>
      <c r="F22" s="19">
        <v>0.15</v>
      </c>
      <c r="G22" s="20">
        <v>7.0721357850070735E-2</v>
      </c>
      <c r="H22" s="19">
        <v>0</v>
      </c>
      <c r="I22" s="20">
        <v>0</v>
      </c>
      <c r="J22" s="19">
        <v>210.81</v>
      </c>
      <c r="K22" s="20">
        <v>99.391796322489384</v>
      </c>
      <c r="L22" s="19">
        <v>212.1</v>
      </c>
      <c r="M22" s="23">
        <v>1.1980167485113753</v>
      </c>
      <c r="N22" s="11"/>
    </row>
    <row r="23" spans="1:14">
      <c r="A23" s="18" t="s">
        <v>28</v>
      </c>
      <c r="B23" s="19">
        <v>1370.5</v>
      </c>
      <c r="C23" s="20">
        <v>41.490195840990076</v>
      </c>
      <c r="D23" s="21">
        <v>0.67</v>
      </c>
      <c r="E23" s="22">
        <v>2.028342299413597E-2</v>
      </c>
      <c r="F23" s="19">
        <v>312.2</v>
      </c>
      <c r="G23" s="20">
        <v>9.4514696399541052</v>
      </c>
      <c r="H23" s="19">
        <v>77.83</v>
      </c>
      <c r="I23" s="20">
        <v>2.3562071815426906</v>
      </c>
      <c r="J23" s="19">
        <v>1541.99</v>
      </c>
      <c r="K23" s="20">
        <v>46.681843914518993</v>
      </c>
      <c r="L23" s="19">
        <v>3303.19</v>
      </c>
      <c r="M23" s="23">
        <v>18.657599922278592</v>
      </c>
      <c r="N23" s="11"/>
    </row>
    <row r="24" spans="1:14">
      <c r="A24" s="24" t="s">
        <v>29</v>
      </c>
      <c r="B24" s="19">
        <v>0</v>
      </c>
      <c r="C24" s="20">
        <v>0</v>
      </c>
      <c r="D24" s="19">
        <v>0</v>
      </c>
      <c r="E24" s="20">
        <v>0</v>
      </c>
      <c r="F24" s="19">
        <v>0</v>
      </c>
      <c r="G24" s="20">
        <v>0</v>
      </c>
      <c r="H24" s="19">
        <v>0</v>
      </c>
      <c r="I24" s="20">
        <v>0</v>
      </c>
      <c r="J24" s="19">
        <v>0</v>
      </c>
      <c r="K24" s="20">
        <v>0</v>
      </c>
      <c r="L24" s="19">
        <v>0</v>
      </c>
      <c r="M24" s="23">
        <v>0</v>
      </c>
      <c r="N24" s="11"/>
    </row>
    <row r="25" spans="1:14" s="26" customFormat="1">
      <c r="A25" s="24" t="s">
        <v>30</v>
      </c>
      <c r="B25" s="19">
        <v>0</v>
      </c>
      <c r="C25" s="20">
        <v>0</v>
      </c>
      <c r="D25" s="19">
        <v>0</v>
      </c>
      <c r="E25" s="20">
        <v>0</v>
      </c>
      <c r="F25" s="19">
        <v>0</v>
      </c>
      <c r="G25" s="20">
        <v>0</v>
      </c>
      <c r="H25" s="19">
        <v>0</v>
      </c>
      <c r="I25" s="20">
        <v>0</v>
      </c>
      <c r="J25" s="19">
        <v>0</v>
      </c>
      <c r="K25" s="20">
        <v>0</v>
      </c>
      <c r="L25" s="19">
        <v>0</v>
      </c>
      <c r="M25" s="23">
        <v>0</v>
      </c>
    </row>
    <row r="26" spans="1:14" s="26" customFormat="1">
      <c r="A26" s="27"/>
      <c r="B26" s="28"/>
      <c r="C26" s="20"/>
      <c r="D26" s="28"/>
      <c r="E26" s="20"/>
      <c r="F26" s="28"/>
      <c r="G26" s="20"/>
      <c r="H26" s="28"/>
      <c r="I26" s="20"/>
      <c r="J26" s="28"/>
      <c r="K26" s="20"/>
      <c r="L26" s="28"/>
      <c r="M26" s="25"/>
    </row>
    <row r="27" spans="1:14" s="32" customFormat="1" ht="21" customHeight="1" thickBot="1">
      <c r="A27" s="29" t="s">
        <v>31</v>
      </c>
      <c r="B27" s="30">
        <f>SUM(B7:B26)</f>
        <v>2159.52</v>
      </c>
      <c r="C27" s="30"/>
      <c r="D27" s="30">
        <f>SUM(D7:D26)</f>
        <v>305.49</v>
      </c>
      <c r="E27" s="30"/>
      <c r="F27" s="30">
        <f t="shared" ref="F27:J27" si="0">SUM(F7:F26)</f>
        <v>1776.6599999999999</v>
      </c>
      <c r="G27" s="30"/>
      <c r="H27" s="30">
        <f t="shared" si="0"/>
        <v>263.86</v>
      </c>
      <c r="I27" s="30"/>
      <c r="J27" s="30">
        <f t="shared" si="0"/>
        <v>13198.729999999998</v>
      </c>
      <c r="K27" s="30"/>
      <c r="L27" s="30">
        <f>SUM(L7:L26)</f>
        <v>17704.260000000002</v>
      </c>
      <c r="M27" s="31"/>
    </row>
    <row r="29" spans="1:14">
      <c r="D29" s="33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12.8.2.2</vt:lpstr>
      <vt:lpstr>'12.8.2.2'!Área_de_impresión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2015-04-16T11:26:03Z</cp:lastPrinted>
  <dcterms:created xsi:type="dcterms:W3CDTF">2015-04-16T11:25:15Z</dcterms:created>
  <dcterms:modified xsi:type="dcterms:W3CDTF">2015-04-16T11:26:23Z</dcterms:modified>
</cp:coreProperties>
</file>