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8675" windowHeight="11535"/>
  </bookViews>
  <sheets>
    <sheet name="12.8.2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N">#REF!</definedName>
    <definedName name="\T">'[2]19.18-19'!#REF!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[2]p122!#REF!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[2]p122!#REF!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[2]p122!#REF!</definedName>
    <definedName name="__123Graph_FCurrent" hidden="1">'[2]19.14-15'!#REF!</definedName>
    <definedName name="__123Graph_FGrßfico1" hidden="1">'[2]19.14-15'!#REF!</definedName>
    <definedName name="__123Graph_X" hidden="1">[2]p122!#REF!</definedName>
    <definedName name="__123Graph_XCurrent" hidden="1">'[2]19.14-15'!#REF!</definedName>
    <definedName name="__123Graph_XGrßfico1" hidden="1">'[2]19.14-15'!#REF!</definedName>
    <definedName name="_p421">[4]CARNE1!$B$44</definedName>
    <definedName name="_p431" hidden="1">[4]CARNE7!$G$11:$G$93</definedName>
    <definedName name="_p7" hidden="1">'[5]19.14-15'!#REF!</definedName>
    <definedName name="_PEP1">'[6]19.11-12'!$B$51</definedName>
    <definedName name="_PEP2">[7]GANADE1!$B$75</definedName>
    <definedName name="_PEP3">'[6]19.11-12'!$B$53</definedName>
    <definedName name="_PEP4" hidden="1">'[6]19.14-15'!$B$34:$B$37</definedName>
    <definedName name="_PP1">[7]GANADE1!$B$77</definedName>
    <definedName name="_PP10" hidden="1">'[6]19.14-15'!$C$34:$C$37</definedName>
    <definedName name="_PP11" hidden="1">'[6]19.14-15'!$C$34:$C$37</definedName>
    <definedName name="_PP12" hidden="1">'[6]19.14-15'!$C$34:$C$37</definedName>
    <definedName name="_PP13" hidden="1">'[6]19.14-15'!#REF!</definedName>
    <definedName name="_PP14" hidden="1">'[6]19.14-15'!#REF!</definedName>
    <definedName name="_PP15" hidden="1">'[6]19.14-15'!#REF!</definedName>
    <definedName name="_PP16" hidden="1">'[6]19.14-15'!$D$34:$D$37</definedName>
    <definedName name="_PP17" hidden="1">'[6]19.14-15'!$D$34:$D$37</definedName>
    <definedName name="_pp18" hidden="1">'[6]19.14-15'!$D$34:$D$37</definedName>
    <definedName name="_pp19" hidden="1">'[6]19.14-15'!#REF!</definedName>
    <definedName name="_PP2">'[6]19.22'!#REF!</definedName>
    <definedName name="_PP20" hidden="1">'[6]19.14-15'!#REF!</definedName>
    <definedName name="_PP21" hidden="1">'[6]19.14-15'!#REF!</definedName>
    <definedName name="_PP22" hidden="1">'[6]19.14-15'!#REF!</definedName>
    <definedName name="_pp23" hidden="1">'[6]19.14-15'!#REF!</definedName>
    <definedName name="_pp24" hidden="1">'[6]19.14-15'!#REF!</definedName>
    <definedName name="_pp25" hidden="1">'[6]19.14-15'!#REF!</definedName>
    <definedName name="_pp26" hidden="1">'[6]19.14-15'!#REF!</definedName>
    <definedName name="_pp27" hidden="1">'[6]19.14-15'!#REF!</definedName>
    <definedName name="_PP3">[7]GANADE1!$B$79</definedName>
    <definedName name="_PP4">'[6]19.11-12'!$B$51</definedName>
    <definedName name="_PP5" hidden="1">'[6]19.14-15'!$B$34:$B$37</definedName>
    <definedName name="_PP6" hidden="1">'[6]19.14-15'!$B$34:$B$37</definedName>
    <definedName name="_PP7" hidden="1">'[6]19.14-15'!#REF!</definedName>
    <definedName name="_PP8" hidden="1">'[6]19.14-15'!#REF!</definedName>
    <definedName name="_PP9" hidden="1">'[6]19.14-15'!#REF!</definedName>
    <definedName name="A_impresión_IM">#REF!</definedName>
    <definedName name="alk">'[8]19.11-12'!$B$53</definedName>
    <definedName name="balan.xls" hidden="1">'[9]7.24'!$D$6:$D$27</definedName>
    <definedName name="Biotop">#REF!</definedName>
    <definedName name="GUION">#REF!</definedName>
    <definedName name="Imprimir_área_IM">#REF!</definedName>
    <definedName name="kk" hidden="1">'[5]19.14-15'!#REF!</definedName>
    <definedName name="kkjkj">#REF!</definedName>
    <definedName name="PEP">[7]GANADE1!$B$79</definedName>
    <definedName name="RUTINA">#REF!</definedName>
  </definedNames>
  <calcPr calcId="125725"/>
</workbook>
</file>

<file path=xl/calcChain.xml><?xml version="1.0" encoding="utf-8"?>
<calcChain xmlns="http://schemas.openxmlformats.org/spreadsheetml/2006/main">
  <c r="G29" i="1"/>
  <c r="E29"/>
  <c r="D29"/>
  <c r="C29"/>
  <c r="B29"/>
  <c r="H15"/>
  <c r="G15"/>
  <c r="F15"/>
  <c r="D15"/>
  <c r="B15"/>
</calcChain>
</file>

<file path=xl/sharedStrings.xml><?xml version="1.0" encoding="utf-8"?>
<sst xmlns="http://schemas.openxmlformats.org/spreadsheetml/2006/main" count="40" uniqueCount="26">
  <si>
    <t>INCENDIOS FORESTALES</t>
  </si>
  <si>
    <t>12.8.2.1. PÉRDIDAS:  Nº de Montes y Superficie afectada según propiedad y tipo de vegetación, 2013</t>
  </si>
  <si>
    <t>Tipo de propiedad</t>
  </si>
  <si>
    <t xml:space="preserve">Número de </t>
  </si>
  <si>
    <t xml:space="preserve">Vegetación Leñosa </t>
  </si>
  <si>
    <t>montes</t>
  </si>
  <si>
    <t>Monte arbolado</t>
  </si>
  <si>
    <t>Monte no arbolado</t>
  </si>
  <si>
    <t xml:space="preserve">Número </t>
  </si>
  <si>
    <t>Porcentaje</t>
  </si>
  <si>
    <t>Superficie (ha)</t>
  </si>
  <si>
    <t>Monte Abierto (ha)</t>
  </si>
  <si>
    <t>Mat. Y M. Bajo (ha)</t>
  </si>
  <si>
    <t>Total (ha)</t>
  </si>
  <si>
    <t>Utilidad Pública</t>
  </si>
  <si>
    <t>Estado-CC.AA.</t>
  </si>
  <si>
    <t>Consorcio / Convenio</t>
  </si>
  <si>
    <t>Públicos no catalogado</t>
  </si>
  <si>
    <t>Particulares vecinales</t>
  </si>
  <si>
    <t>Particulares no vecinales</t>
  </si>
  <si>
    <t>TOTAL</t>
  </si>
  <si>
    <t xml:space="preserve">Vegetación Herbácea </t>
  </si>
  <si>
    <t>Vegetación forestal</t>
  </si>
  <si>
    <t>Dehesas (ha)</t>
  </si>
  <si>
    <t>Pastos (ha)</t>
  </si>
  <si>
    <t>Zonas húmedas (ha)</t>
  </si>
</sst>
</file>

<file path=xl/styles.xml><?xml version="1.0" encoding="utf-8"?>
<styleSheet xmlns="http://schemas.openxmlformats.org/spreadsheetml/2006/main">
  <numFmts count="7">
    <numFmt numFmtId="43" formatCode="_-* #,##0.00\ _€_-;\-* #,##0.00\ _€_-;_-* &quot;-&quot;??\ _€_-;_-@_-"/>
    <numFmt numFmtId="164" formatCode="#,##0.00_);\(#,##0.00\)"/>
    <numFmt numFmtId="165" formatCode="#,##0.0_);\(#,##0.0\)"/>
    <numFmt numFmtId="166" formatCode="_-* #,##0.00\ [$€]_-;\-* #,##0.00\ [$€]_-;_-* &quot;-&quot;??\ [$€]_-;_-@_-"/>
    <numFmt numFmtId="167" formatCode="_-* #,##0.00\ _P_t_s_-;\-* #,##0.00\ _P_t_s_-;_-* &quot;-&quot;??\ _P_t_s_-;_-@_-"/>
    <numFmt numFmtId="168" formatCode="0.00_)"/>
    <numFmt numFmtId="169" formatCode="#,##0;\(0.0\)"/>
  </numFmts>
  <fonts count="9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/>
      <top style="medium">
        <color indexed="17"/>
      </top>
      <bottom/>
      <diagonal/>
    </border>
    <border>
      <left/>
      <right/>
      <top/>
      <bottom style="thin">
        <color indexed="17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2" borderId="0"/>
    <xf numFmtId="37" fontId="4" fillId="0" borderId="0"/>
    <xf numFmtId="164" fontId="4" fillId="0" borderId="0"/>
    <xf numFmtId="37" fontId="4" fillId="0" borderId="0"/>
    <xf numFmtId="166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7" fillId="0" borderId="0"/>
    <xf numFmtId="0" fontId="5" fillId="0" borderId="0"/>
    <xf numFmtId="169" fontId="5" fillId="0" borderId="22">
      <alignment horizontal="right"/>
    </xf>
  </cellStyleXfs>
  <cellXfs count="43">
    <xf numFmtId="0" fontId="0" fillId="2" borderId="0" xfId="0"/>
    <xf numFmtId="0" fontId="2" fillId="2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0" fillId="2" borderId="0" xfId="0" applyBorder="1"/>
    <xf numFmtId="0" fontId="0" fillId="2" borderId="1" xfId="0" applyBorder="1"/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0" xfId="0" applyBorder="1" applyAlignment="1">
      <alignment horizontal="center" vertical="center"/>
    </xf>
    <xf numFmtId="0" fontId="0" fillId="2" borderId="0" xfId="0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2" borderId="2" xfId="0" applyBorder="1"/>
    <xf numFmtId="37" fontId="5" fillId="2" borderId="15" xfId="1" applyFont="1" applyFill="1" applyBorder="1" applyAlignment="1">
      <alignment horizontal="right"/>
    </xf>
    <xf numFmtId="164" fontId="5" fillId="2" borderId="15" xfId="2" applyFont="1" applyFill="1" applyBorder="1"/>
    <xf numFmtId="165" fontId="5" fillId="2" borderId="15" xfId="3" applyNumberFormat="1" applyFont="1" applyFill="1" applyBorder="1" applyProtection="1"/>
    <xf numFmtId="164" fontId="5" fillId="2" borderId="16" xfId="2" applyFont="1" applyFill="1" applyBorder="1"/>
    <xf numFmtId="165" fontId="5" fillId="2" borderId="17" xfId="3" applyNumberFormat="1" applyFont="1" applyFill="1" applyBorder="1" applyProtection="1"/>
    <xf numFmtId="164" fontId="5" fillId="2" borderId="3" xfId="2" applyFont="1" applyFill="1" applyBorder="1"/>
    <xf numFmtId="0" fontId="0" fillId="2" borderId="6" xfId="0" applyBorder="1"/>
    <xf numFmtId="37" fontId="5" fillId="2" borderId="17" xfId="1" applyFont="1" applyFill="1" applyBorder="1" applyAlignment="1">
      <alignment horizontal="right"/>
    </xf>
    <xf numFmtId="164" fontId="5" fillId="2" borderId="17" xfId="2" applyFont="1" applyFill="1" applyBorder="1"/>
    <xf numFmtId="4" fontId="0" fillId="2" borderId="17" xfId="0" applyNumberFormat="1" applyBorder="1"/>
    <xf numFmtId="4" fontId="0" fillId="2" borderId="16" xfId="0" applyNumberFormat="1" applyBorder="1"/>
    <xf numFmtId="0" fontId="6" fillId="3" borderId="12" xfId="0" applyFont="1" applyFill="1" applyBorder="1"/>
    <xf numFmtId="37" fontId="6" fillId="3" borderId="18" xfId="1" applyFont="1" applyFill="1" applyBorder="1" applyAlignment="1">
      <alignment horizontal="right"/>
    </xf>
    <xf numFmtId="2" fontId="6" fillId="3" borderId="18" xfId="0" applyNumberFormat="1" applyFont="1" applyFill="1" applyBorder="1"/>
    <xf numFmtId="165" fontId="6" fillId="3" borderId="18" xfId="3" applyNumberFormat="1" applyFont="1" applyFill="1" applyBorder="1" applyProtection="1"/>
    <xf numFmtId="2" fontId="6" fillId="3" borderId="19" xfId="0" applyNumberFormat="1" applyFont="1" applyFill="1" applyBorder="1"/>
    <xf numFmtId="0" fontId="6" fillId="2" borderId="0" xfId="0" applyFont="1" applyBorder="1"/>
    <xf numFmtId="0" fontId="6" fillId="2" borderId="0" xfId="0" applyFont="1"/>
    <xf numFmtId="0" fontId="0" fillId="2" borderId="20" xfId="0" applyBorder="1"/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4" fontId="6" fillId="3" borderId="18" xfId="3" applyNumberFormat="1" applyFont="1" applyFill="1" applyBorder="1" applyProtection="1"/>
  </cellXfs>
  <cellStyles count="9">
    <cellStyle name="Euro" xfId="4"/>
    <cellStyle name="Millares 2" xfId="5"/>
    <cellStyle name="Normal" xfId="0" builtinId="0"/>
    <cellStyle name="Normal 2 4" xfId="6"/>
    <cellStyle name="Normal 6" xfId="7"/>
    <cellStyle name="Normal_CARNE2" xfId="1"/>
    <cellStyle name="Normal_CARNE5" xfId="3"/>
    <cellStyle name="Normal_MEDPRO9" xfId="2"/>
    <cellStyle name="pepe" xf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rio%202001/AEA2000/EXC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Documents%20and%20Settings/nalb/Mis%20documentos/Anuario%202004/Anuario%20(3-11-05)/Documents%20and%20Settings/nalb/Escritorio/Anuario/ANUARIO/ANUA98/ANUA98/A98cap20.xl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rio%202001/AEA2000/EXCEL_CAPS/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ANUA98/ANUA98/A98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arciac.MARM/AppData/Local/Microsoft/Windows/Temporary%20Internet%20Files/OLKC6FF/Anuario/elaboraanu2005/Mis%20documentos/Aea2000definitivo/AEA2000/EXCEL/Base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.1.1"/>
      <sheetName val="12.1.2"/>
      <sheetName val="12.1.3"/>
      <sheetName val="12.1.4"/>
      <sheetName val="12.1.5"/>
      <sheetName val="12.1.6"/>
      <sheetName val="12.1.7"/>
      <sheetName val="12.2.1"/>
      <sheetName val="12.2.2"/>
      <sheetName val="12.2.3"/>
      <sheetName val="12.2.4"/>
      <sheetName val="12.3.1"/>
      <sheetName val="12.3.2"/>
      <sheetName val="12.3.3"/>
      <sheetName val="12.3.4"/>
      <sheetName val="12.3.5"/>
      <sheetName val="12.4.1"/>
      <sheetName val="12.4.2"/>
      <sheetName val="12.4.3"/>
      <sheetName val="12.4.4"/>
      <sheetName val="12.4.5"/>
      <sheetName val="12.4.6"/>
      <sheetName val="12.4.7"/>
      <sheetName val="12.4.8"/>
      <sheetName val="12.4.9"/>
      <sheetName val="12.4.10"/>
      <sheetName val="12.5.1"/>
      <sheetName val="12.5.2"/>
      <sheetName val="12.5.3"/>
      <sheetName val="12.5.4"/>
      <sheetName val="12.5.5 "/>
      <sheetName val="12.5.6"/>
      <sheetName val="12.5.7"/>
      <sheetName val="12.6.1.1"/>
      <sheetName val="12.6.1.2"/>
      <sheetName val="12.6.2.1"/>
      <sheetName val="Grafico 12.6.2.1"/>
      <sheetName val="12.6.2.2"/>
      <sheetName val="12.6.2.3"/>
      <sheetName val="12.6.2.4"/>
      <sheetName val="12.6.3.1"/>
      <sheetName val="12.6.3.2"/>
      <sheetName val="12.7.1"/>
      <sheetName val="12.7.2"/>
      <sheetName val="12.7.3"/>
      <sheetName val="12.7.4"/>
      <sheetName val="12.7.5"/>
      <sheetName val="12.7.6"/>
      <sheetName val="12.7.7"/>
      <sheetName val="12.7.8"/>
      <sheetName val="12.7.9"/>
      <sheetName val="12.7.10"/>
      <sheetName val="12.7.11"/>
      <sheetName val="12.7.12"/>
      <sheetName val="12.7.13"/>
      <sheetName val="12.7.14"/>
      <sheetName val="12.7.15"/>
      <sheetName val="12.7.16"/>
      <sheetName val="12.7.17"/>
      <sheetName val="12.7.18"/>
      <sheetName val="12.7.19"/>
      <sheetName val="12.7.20"/>
      <sheetName val="12.7.21"/>
      <sheetName val="12.7.22"/>
      <sheetName val="12.7.23"/>
      <sheetName val="12.7.24"/>
      <sheetName val="12.7.25"/>
      <sheetName val="12.7.26"/>
      <sheetName val="12.7.27"/>
      <sheetName val="12.7.28"/>
      <sheetName val="12.7.29"/>
      <sheetName val="12.8.1.1"/>
      <sheetName val="12.8.1.2"/>
      <sheetName val="12.8.1.3"/>
      <sheetName val="12.8.1.4"/>
      <sheetName val="12.8.1.5"/>
      <sheetName val="12.8.1.6 "/>
      <sheetName val="12.8.2.1"/>
      <sheetName val="12.8.2.2"/>
      <sheetName val="12.8.2.3"/>
      <sheetName val="12.8.2.4"/>
      <sheetName val="12.8.2.5"/>
      <sheetName val="12.8.2.6"/>
      <sheetName val="12.8.3"/>
      <sheetName val="12.8.4.1"/>
      <sheetName val="12.8.4.2"/>
      <sheetName val="12.8.4.3"/>
      <sheetName val="12.8.4.4"/>
      <sheetName val="12.8.4.5"/>
      <sheetName val="12.8.5.1"/>
      <sheetName val="12.8.5.2"/>
      <sheetName val="12.8.5.3"/>
      <sheetName val="12.8.5.4"/>
      <sheetName val="12.8.5.5"/>
      <sheetName val="12.8.6"/>
      <sheetName val="12.9.1"/>
      <sheetName val="12.9.2"/>
      <sheetName val="GR.12.9.2"/>
      <sheetName val="12.9.3"/>
      <sheetName val="12.9.4"/>
      <sheetName val="12.9.5"/>
      <sheetName val="12.9.6"/>
      <sheetName val="12.9.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/>
      <sheetData sheetId="6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view="pageBreakPreview" zoomScale="75" zoomScaleNormal="75" workbookViewId="0">
      <selection activeCell="I20" sqref="I20"/>
    </sheetView>
  </sheetViews>
  <sheetFormatPr baseColWidth="10" defaultRowHeight="12.75"/>
  <cols>
    <col min="1" max="1" width="38.140625" customWidth="1"/>
    <col min="2" max="3" width="19.28515625" customWidth="1"/>
    <col min="4" max="4" width="23.7109375" customWidth="1"/>
    <col min="5" max="9" width="19.28515625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10" ht="15">
      <c r="A3" s="2" t="s">
        <v>1</v>
      </c>
      <c r="B3" s="2"/>
      <c r="C3" s="2"/>
      <c r="D3" s="2"/>
      <c r="E3" s="2"/>
      <c r="F3" s="2"/>
      <c r="G3" s="2"/>
      <c r="H3" s="2"/>
      <c r="I3" s="2"/>
      <c r="J3" s="3"/>
    </row>
    <row r="4" spans="1:10" ht="13.5" thickBot="1">
      <c r="A4" s="4"/>
      <c r="B4" s="4"/>
      <c r="C4" s="4"/>
      <c r="D4" s="4"/>
      <c r="E4" s="4"/>
      <c r="F4" s="4"/>
      <c r="G4" s="4"/>
      <c r="H4" s="4"/>
      <c r="I4" s="4"/>
      <c r="J4" s="3"/>
    </row>
    <row r="5" spans="1:10" s="10" customFormat="1" ht="23.25" customHeight="1">
      <c r="A5" s="5" t="s">
        <v>2</v>
      </c>
      <c r="B5" s="6" t="s">
        <v>3</v>
      </c>
      <c r="C5" s="5"/>
      <c r="D5" s="7" t="s">
        <v>4</v>
      </c>
      <c r="E5" s="8"/>
      <c r="F5" s="8"/>
      <c r="G5" s="8"/>
      <c r="H5" s="8"/>
      <c r="I5" s="8"/>
      <c r="J5" s="9"/>
    </row>
    <row r="6" spans="1:10" s="10" customFormat="1" ht="24" customHeight="1">
      <c r="A6" s="11"/>
      <c r="B6" s="12" t="s">
        <v>5</v>
      </c>
      <c r="C6" s="13"/>
      <c r="D6" s="14" t="s">
        <v>6</v>
      </c>
      <c r="E6" s="15"/>
      <c r="F6" s="14" t="s">
        <v>7</v>
      </c>
      <c r="G6" s="16"/>
      <c r="H6" s="16"/>
      <c r="I6" s="16"/>
      <c r="J6" s="9"/>
    </row>
    <row r="7" spans="1:10" s="10" customFormat="1" ht="42" customHeight="1" thickBot="1">
      <c r="A7" s="17"/>
      <c r="B7" s="18" t="s">
        <v>8</v>
      </c>
      <c r="C7" s="18" t="s">
        <v>9</v>
      </c>
      <c r="D7" s="18" t="s">
        <v>10</v>
      </c>
      <c r="E7" s="18" t="s">
        <v>9</v>
      </c>
      <c r="F7" s="18" t="s">
        <v>11</v>
      </c>
      <c r="G7" s="18" t="s">
        <v>12</v>
      </c>
      <c r="H7" s="18" t="s">
        <v>13</v>
      </c>
      <c r="I7" s="19" t="s">
        <v>9</v>
      </c>
      <c r="J7" s="9"/>
    </row>
    <row r="8" spans="1:10" ht="25.5" customHeight="1">
      <c r="A8" s="20" t="s">
        <v>14</v>
      </c>
      <c r="B8" s="21">
        <v>1303</v>
      </c>
      <c r="C8" s="22">
        <v>11.47</v>
      </c>
      <c r="D8" s="23">
        <v>2159.52</v>
      </c>
      <c r="E8" s="24">
        <v>12.2</v>
      </c>
      <c r="F8" s="23">
        <v>279.68</v>
      </c>
      <c r="G8" s="23">
        <v>5933.87</v>
      </c>
      <c r="H8" s="25">
        <v>6213.55</v>
      </c>
      <c r="I8" s="26">
        <v>18.78</v>
      </c>
      <c r="J8" s="3"/>
    </row>
    <row r="9" spans="1:10" ht="14.1" customHeight="1">
      <c r="A9" s="27" t="s">
        <v>15</v>
      </c>
      <c r="B9" s="28">
        <v>607</v>
      </c>
      <c r="C9" s="29">
        <v>5.34</v>
      </c>
      <c r="D9" s="25">
        <v>305.49</v>
      </c>
      <c r="E9" s="24">
        <v>1.73</v>
      </c>
      <c r="F9" s="25">
        <v>48.09</v>
      </c>
      <c r="G9" s="25">
        <v>378.36</v>
      </c>
      <c r="H9" s="25">
        <v>426.45</v>
      </c>
      <c r="I9" s="24">
        <v>1.29</v>
      </c>
      <c r="J9" s="3"/>
    </row>
    <row r="10" spans="1:10" ht="14.1" customHeight="1">
      <c r="A10" s="27" t="s">
        <v>16</v>
      </c>
      <c r="B10" s="28">
        <v>250</v>
      </c>
      <c r="C10" s="29">
        <v>2.2000000000000002</v>
      </c>
      <c r="D10" s="25">
        <v>1776.66</v>
      </c>
      <c r="E10" s="24">
        <v>10.039999999999999</v>
      </c>
      <c r="F10" s="25">
        <v>166.55</v>
      </c>
      <c r="G10" s="25">
        <v>1775.35</v>
      </c>
      <c r="H10" s="25">
        <v>1941.9</v>
      </c>
      <c r="I10" s="24">
        <v>5.87</v>
      </c>
      <c r="J10" s="3"/>
    </row>
    <row r="11" spans="1:10" ht="14.1" customHeight="1">
      <c r="A11" s="27" t="s">
        <v>17</v>
      </c>
      <c r="B11" s="28">
        <v>624</v>
      </c>
      <c r="C11" s="29">
        <v>5.49</v>
      </c>
      <c r="D11" s="25">
        <v>263.86</v>
      </c>
      <c r="E11" s="24">
        <v>1.49</v>
      </c>
      <c r="F11" s="25">
        <v>44.51</v>
      </c>
      <c r="G11" s="25">
        <v>2717.71</v>
      </c>
      <c r="H11" s="25">
        <v>2762.22</v>
      </c>
      <c r="I11" s="24">
        <v>8.35</v>
      </c>
      <c r="J11" s="3"/>
    </row>
    <row r="12" spans="1:10" ht="14.1" customHeight="1">
      <c r="A12" s="27" t="s">
        <v>18</v>
      </c>
      <c r="B12" s="28">
        <v>786</v>
      </c>
      <c r="C12" s="29">
        <v>6.92</v>
      </c>
      <c r="D12" s="25">
        <v>3181.58</v>
      </c>
      <c r="E12" s="24">
        <v>17.97</v>
      </c>
      <c r="F12" s="25">
        <v>86.42</v>
      </c>
      <c r="G12" s="25">
        <v>3673.5</v>
      </c>
      <c r="H12" s="25">
        <v>3759.92</v>
      </c>
      <c r="I12" s="24">
        <v>11.36</v>
      </c>
      <c r="J12" s="3"/>
    </row>
    <row r="13" spans="1:10" ht="14.1" customHeight="1">
      <c r="A13" s="27" t="s">
        <v>19</v>
      </c>
      <c r="B13" s="28">
        <v>7791</v>
      </c>
      <c r="C13" s="29">
        <v>68.58</v>
      </c>
      <c r="D13" s="25">
        <v>10017.15</v>
      </c>
      <c r="E13" s="24">
        <v>56.58</v>
      </c>
      <c r="F13" s="25">
        <v>1440.73</v>
      </c>
      <c r="G13" s="25">
        <v>16541.72</v>
      </c>
      <c r="H13" s="25">
        <v>17982.45</v>
      </c>
      <c r="I13" s="24">
        <v>54.35</v>
      </c>
      <c r="J13" s="3"/>
    </row>
    <row r="14" spans="1:10">
      <c r="A14" s="27"/>
      <c r="B14" s="28"/>
      <c r="C14" s="30"/>
      <c r="D14" s="25"/>
      <c r="E14" s="30"/>
      <c r="F14" s="25"/>
      <c r="G14" s="25"/>
      <c r="H14" s="25"/>
      <c r="I14" s="31"/>
      <c r="J14" s="3"/>
    </row>
    <row r="15" spans="1:10" s="38" customFormat="1" ht="13.5" thickBot="1">
      <c r="A15" s="32" t="s">
        <v>20</v>
      </c>
      <c r="B15" s="33">
        <f>SUM(B8:B13)</f>
        <v>11361</v>
      </c>
      <c r="C15" s="34">
        <v>100</v>
      </c>
      <c r="D15" s="35">
        <f>SUM(D8:D14)</f>
        <v>17704.259999999998</v>
      </c>
      <c r="E15" s="34">
        <v>100</v>
      </c>
      <c r="F15" s="35">
        <f>SUM(F8:F14)</f>
        <v>2065.98</v>
      </c>
      <c r="G15" s="35">
        <f>SUM(G8:G14)</f>
        <v>31020.510000000002</v>
      </c>
      <c r="H15" s="35">
        <f>SUM(H8:H14)</f>
        <v>33086.49</v>
      </c>
      <c r="I15" s="36">
        <v>100</v>
      </c>
      <c r="J15" s="37"/>
    </row>
    <row r="16" spans="1:10">
      <c r="A16" s="39"/>
      <c r="B16" s="39"/>
      <c r="C16" s="39"/>
      <c r="D16" s="39"/>
      <c r="E16" s="39"/>
      <c r="F16" s="39"/>
      <c r="G16" s="39"/>
      <c r="H16" s="39"/>
      <c r="I16" s="39"/>
      <c r="J16" s="3"/>
    </row>
    <row r="17" spans="1:10">
      <c r="J17" s="3"/>
    </row>
    <row r="18" spans="1:10" ht="13.5" thickBot="1">
      <c r="A18" s="4"/>
      <c r="B18" s="4"/>
      <c r="C18" s="4"/>
      <c r="D18" s="4"/>
      <c r="E18" s="4"/>
      <c r="F18" s="4"/>
      <c r="G18" s="4"/>
      <c r="H18" s="4"/>
      <c r="J18" s="3"/>
    </row>
    <row r="19" spans="1:10">
      <c r="A19" s="5" t="s">
        <v>2</v>
      </c>
      <c r="B19" s="6" t="s">
        <v>21</v>
      </c>
      <c r="C19" s="40"/>
      <c r="D19" s="40"/>
      <c r="E19" s="40"/>
      <c r="F19" s="5"/>
      <c r="G19" s="6" t="s">
        <v>22</v>
      </c>
      <c r="H19" s="40"/>
      <c r="I19" s="3"/>
      <c r="J19" s="3"/>
    </row>
    <row r="20" spans="1:10" ht="24" customHeight="1">
      <c r="A20" s="11"/>
      <c r="B20" s="12"/>
      <c r="C20" s="41"/>
      <c r="D20" s="41"/>
      <c r="E20" s="41"/>
      <c r="F20" s="13"/>
      <c r="G20" s="12"/>
      <c r="H20" s="41"/>
      <c r="I20" s="3"/>
      <c r="J20" s="3"/>
    </row>
    <row r="21" spans="1:10" ht="35.25" customHeight="1" thickBot="1">
      <c r="A21" s="17"/>
      <c r="B21" s="18" t="s">
        <v>23</v>
      </c>
      <c r="C21" s="18" t="s">
        <v>24</v>
      </c>
      <c r="D21" s="18" t="s">
        <v>25</v>
      </c>
      <c r="E21" s="18" t="s">
        <v>13</v>
      </c>
      <c r="F21" s="18" t="s">
        <v>9</v>
      </c>
      <c r="G21" s="18" t="s">
        <v>13</v>
      </c>
      <c r="H21" s="19" t="s">
        <v>9</v>
      </c>
      <c r="I21" s="3"/>
      <c r="J21" s="3"/>
    </row>
    <row r="22" spans="1:10" ht="25.5" customHeight="1">
      <c r="A22" s="20" t="s">
        <v>14</v>
      </c>
      <c r="B22" s="25">
        <v>1.76</v>
      </c>
      <c r="C22" s="25">
        <v>1459.23</v>
      </c>
      <c r="D22" s="25">
        <v>53.11</v>
      </c>
      <c r="E22" s="25">
        <v>1514.1</v>
      </c>
      <c r="F22" s="29">
        <v>13.891004104639876</v>
      </c>
      <c r="G22" s="25">
        <v>9887.17</v>
      </c>
      <c r="H22" s="24">
        <v>16.03</v>
      </c>
      <c r="I22" s="3"/>
      <c r="J22" s="3"/>
    </row>
    <row r="23" spans="1:10" ht="14.1" customHeight="1">
      <c r="A23" s="27" t="s">
        <v>15</v>
      </c>
      <c r="B23" s="25">
        <v>76.209999999999994</v>
      </c>
      <c r="C23" s="25">
        <v>272.32</v>
      </c>
      <c r="D23" s="25">
        <v>66.180000000000007</v>
      </c>
      <c r="E23" s="25">
        <v>414.71</v>
      </c>
      <c r="F23" s="29">
        <v>3.804727767145633</v>
      </c>
      <c r="G23" s="25">
        <v>1146.6500000000001</v>
      </c>
      <c r="H23" s="24">
        <v>1.86</v>
      </c>
      <c r="I23" s="3"/>
      <c r="J23" s="3"/>
    </row>
    <row r="24" spans="1:10" ht="14.1" customHeight="1">
      <c r="A24" s="27" t="s">
        <v>16</v>
      </c>
      <c r="B24" s="25">
        <v>0</v>
      </c>
      <c r="C24" s="25">
        <v>15.2</v>
      </c>
      <c r="D24" s="25">
        <v>2.46</v>
      </c>
      <c r="E24" s="25">
        <v>17.66</v>
      </c>
      <c r="F24" s="29">
        <v>0.16202042962019694</v>
      </c>
      <c r="G24" s="25">
        <v>3736.22</v>
      </c>
      <c r="H24" s="24">
        <v>6.06</v>
      </c>
      <c r="I24" s="3"/>
      <c r="J24" s="3"/>
    </row>
    <row r="25" spans="1:10" ht="14.1" customHeight="1">
      <c r="A25" s="27" t="s">
        <v>17</v>
      </c>
      <c r="B25" s="25">
        <v>41.26</v>
      </c>
      <c r="C25" s="25">
        <v>494.82</v>
      </c>
      <c r="D25" s="25">
        <v>64.430000000000007</v>
      </c>
      <c r="E25" s="25">
        <v>600.51</v>
      </c>
      <c r="F25" s="29">
        <v>5.5093368171701282</v>
      </c>
      <c r="G25" s="25">
        <v>3626.59</v>
      </c>
      <c r="H25" s="24">
        <v>5.88</v>
      </c>
      <c r="I25" s="3"/>
      <c r="J25" s="3"/>
    </row>
    <row r="26" spans="1:10" ht="14.1" customHeight="1">
      <c r="A26" s="27" t="s">
        <v>18</v>
      </c>
      <c r="B26" s="25">
        <v>36.89</v>
      </c>
      <c r="C26" s="25">
        <v>436.99</v>
      </c>
      <c r="D26" s="25">
        <v>2.57</v>
      </c>
      <c r="E26" s="25">
        <v>476.45</v>
      </c>
      <c r="F26" s="29">
        <v>4.37115706073289</v>
      </c>
      <c r="G26" s="25">
        <v>7417.95</v>
      </c>
      <c r="H26" s="24">
        <v>12.02</v>
      </c>
      <c r="I26" s="3"/>
    </row>
    <row r="27" spans="1:10" ht="14.1" customHeight="1">
      <c r="A27" s="27" t="s">
        <v>19</v>
      </c>
      <c r="B27" s="25">
        <v>894.98</v>
      </c>
      <c r="C27" s="25">
        <v>6810.45</v>
      </c>
      <c r="D27" s="25">
        <v>171</v>
      </c>
      <c r="E27" s="25">
        <v>7876.43</v>
      </c>
      <c r="F27" s="29">
        <v>72.261753820691268</v>
      </c>
      <c r="G27" s="25">
        <v>35876.03</v>
      </c>
      <c r="H27" s="24">
        <v>58.15</v>
      </c>
      <c r="I27" s="3"/>
    </row>
    <row r="28" spans="1:10">
      <c r="A28" s="27"/>
      <c r="B28" s="25"/>
      <c r="C28" s="25"/>
      <c r="D28" s="25"/>
      <c r="E28" s="25"/>
      <c r="F28" s="30"/>
      <c r="G28" s="25"/>
      <c r="H28" s="31"/>
      <c r="I28" s="3"/>
    </row>
    <row r="29" spans="1:10" s="38" customFormat="1" ht="13.5" thickBot="1">
      <c r="A29" s="32" t="s">
        <v>20</v>
      </c>
      <c r="B29" s="42">
        <f>SUM(B22:B28)</f>
        <v>1051.0999999999999</v>
      </c>
      <c r="C29" s="42">
        <f>SUM(C22:C28)</f>
        <v>9489.01</v>
      </c>
      <c r="D29" s="42">
        <f>SUM(D22:D28)</f>
        <v>359.75</v>
      </c>
      <c r="E29" s="42">
        <f>SUM(E22:E28)</f>
        <v>10899.86</v>
      </c>
      <c r="F29" s="34">
        <v>100</v>
      </c>
      <c r="G29" s="42">
        <f>SUM(G22:G28)</f>
        <v>61690.61</v>
      </c>
      <c r="H29" s="36">
        <v>100</v>
      </c>
      <c r="I29" s="37"/>
    </row>
    <row r="30" spans="1:10">
      <c r="I30" s="3"/>
    </row>
    <row r="31" spans="1:10">
      <c r="I31" s="3"/>
    </row>
  </sheetData>
  <mergeCells count="11">
    <mergeCell ref="A19:A21"/>
    <mergeCell ref="B19:F20"/>
    <mergeCell ref="G19:H20"/>
    <mergeCell ref="A1:I1"/>
    <mergeCell ref="A3:I3"/>
    <mergeCell ref="A5:A7"/>
    <mergeCell ref="B5:C5"/>
    <mergeCell ref="D5:I5"/>
    <mergeCell ref="B6:C6"/>
    <mergeCell ref="D6:E6"/>
    <mergeCell ref="F6:I6"/>
  </mergeCells>
  <printOptions horizontalCentered="1"/>
  <pageMargins left="0.78740157480314965" right="0.78740157480314965" top="0.59055118110236227" bottom="0.98425196850393704" header="0" footer="0"/>
  <pageSetup paperSize="9" scale="63" orientation="landscape" r:id="rId1"/>
  <headerFooter alignWithMargins="0"/>
  <colBreaks count="1" manualBreakCount="1">
    <brk id="10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12.8.2.1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2015-04-16T11:20:32Z</dcterms:created>
  <dcterms:modified xsi:type="dcterms:W3CDTF">2015-04-16T11:20:52Z</dcterms:modified>
</cp:coreProperties>
</file>