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'16.4.1'!$A$1:$J$29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<sst xmlns="http://schemas.openxmlformats.org/spreadsheetml/2006/main" count="38" uniqueCount="33">
  <si>
    <t>LA INDUSTRIA DE LA ALIMENTACIÓN Y MEDIO AMBIENTE</t>
  </si>
  <si>
    <t>16.4.1. Estructura de los subsectores de actividad de la  Industria de la Alimentación</t>
  </si>
  <si>
    <t>según asalariados del establecimiento, 2013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</si>
  <si>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</si>
  <si>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</si>
  <si>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</si>
  <si>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</si>
  <si>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</si>
  <si>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</si>
  <si>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</si>
  <si>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</si>
  <si>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</si>
  <si>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</si>
  <si>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</si>
  <si>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</si>
  <si>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</si>
  <si>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</si>
  <si>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</si>
  <si>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</si>
  <si>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</si>
  <si>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</si>
  <si>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</si>
  <si>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</si>
  <si>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</si>
  <si>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</si>
  <si>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2013 del I.N.E.</t>
  </si>
  <si>
    <t>Los datos por subsectores de actividad están referidos a CNAE-2009.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</si>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</sst>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85" fontId="0" fillId="0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5" fontId="0" fillId="0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tabSelected="1"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1" width="63.28125" style="2" bestFit="1" customWidth="1"/>
    <col min="2" max="2" width="17.140625" style="21" customWidth="1"/>
    <col min="3" max="3" width="14.28125" style="21" customWidth="1"/>
    <col min="4" max="4" width="10.7109375" style="21" customWidth="1"/>
    <col min="5" max="5" width="14.57421875" style="21" customWidth="1"/>
    <col min="6" max="6" width="10.7109375" style="21" customWidth="1"/>
    <col min="7" max="7" width="14.0039062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9.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22.5" customHeight="1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4516</v>
      </c>
      <c r="C8" s="24">
        <f aca="true" t="shared" si="0" ref="C8:C20">(B8/$B$22)*100</f>
        <v>13.983155808768888</v>
      </c>
      <c r="D8" s="23">
        <v>179</v>
      </c>
      <c r="E8" s="24">
        <f aca="true" t="shared" si="1" ref="E8:E20">(D8/$D$22)*100</f>
        <v>20.59838895281933</v>
      </c>
      <c r="F8" s="25">
        <v>42</v>
      </c>
      <c r="G8" s="26">
        <f aca="true" t="shared" si="2" ref="G8:G20">(F8/$F$22)*100</f>
        <v>19.004524886877828</v>
      </c>
      <c r="H8" s="25">
        <v>4737</v>
      </c>
      <c r="I8" s="27">
        <f aca="true" t="shared" si="3" ref="I8:I20">(H8/$H$22)*100</f>
        <v>14.188582040376204</v>
      </c>
      <c r="J8" s="28"/>
    </row>
    <row r="9" spans="1:10" ht="12.75" customHeight="1">
      <c r="A9" s="29" t="s">
        <v>12</v>
      </c>
      <c r="B9" s="23">
        <v>759</v>
      </c>
      <c r="C9" s="30">
        <f t="shared" si="0"/>
        <v>2.3501362397820165</v>
      </c>
      <c r="D9" s="23">
        <v>60</v>
      </c>
      <c r="E9" s="30">
        <f t="shared" si="1"/>
        <v>6.904487917146144</v>
      </c>
      <c r="F9" s="31">
        <v>11</v>
      </c>
      <c r="G9" s="32">
        <f t="shared" si="2"/>
        <v>4.97737556561086</v>
      </c>
      <c r="H9" s="31">
        <v>830</v>
      </c>
      <c r="I9" s="33">
        <f t="shared" si="3"/>
        <v>2.4860720062301565</v>
      </c>
      <c r="J9" s="28"/>
    </row>
    <row r="10" spans="1:10" ht="12.75" customHeight="1">
      <c r="A10" s="29" t="s">
        <v>13</v>
      </c>
      <c r="B10" s="23">
        <v>1474</v>
      </c>
      <c r="C10" s="30">
        <f t="shared" si="0"/>
        <v>4.564032697547684</v>
      </c>
      <c r="D10" s="23">
        <v>125</v>
      </c>
      <c r="E10" s="30">
        <f t="shared" si="1"/>
        <v>14.384349827387801</v>
      </c>
      <c r="F10" s="31">
        <v>40</v>
      </c>
      <c r="G10" s="32">
        <f t="shared" si="2"/>
        <v>18.099547511312217</v>
      </c>
      <c r="H10" s="31">
        <v>1639</v>
      </c>
      <c r="I10" s="33">
        <f t="shared" si="3"/>
        <v>4.909243395435213</v>
      </c>
      <c r="J10" s="28"/>
    </row>
    <row r="11" spans="1:10" ht="12.75" customHeight="1">
      <c r="A11" s="29" t="s">
        <v>14</v>
      </c>
      <c r="B11" s="23">
        <v>1800</v>
      </c>
      <c r="C11" s="30">
        <f t="shared" si="0"/>
        <v>5.573445627941541</v>
      </c>
      <c r="D11" s="23">
        <v>31</v>
      </c>
      <c r="E11" s="30">
        <f t="shared" si="1"/>
        <v>3.567318757192175</v>
      </c>
      <c r="F11" s="31">
        <v>5</v>
      </c>
      <c r="G11" s="32">
        <f t="shared" si="2"/>
        <v>2.262443438914027</v>
      </c>
      <c r="H11" s="31">
        <v>1836</v>
      </c>
      <c r="I11" s="33">
        <f t="shared" si="3"/>
        <v>5.4993110884802014</v>
      </c>
      <c r="J11" s="28"/>
    </row>
    <row r="12" spans="1:10" ht="12.75" customHeight="1">
      <c r="A12" s="29" t="s">
        <v>15</v>
      </c>
      <c r="B12" s="23">
        <v>1687</v>
      </c>
      <c r="C12" s="30">
        <f t="shared" si="0"/>
        <v>5.223557096854099</v>
      </c>
      <c r="D12" s="23">
        <v>63</v>
      </c>
      <c r="E12" s="30">
        <f t="shared" si="1"/>
        <v>7.249712313003452</v>
      </c>
      <c r="F12" s="31">
        <v>21</v>
      </c>
      <c r="G12" s="32">
        <f t="shared" si="2"/>
        <v>9.502262443438914</v>
      </c>
      <c r="H12" s="31">
        <v>1771</v>
      </c>
      <c r="I12" s="33">
        <f t="shared" si="3"/>
        <v>5.304618702450129</v>
      </c>
      <c r="J12" s="28"/>
    </row>
    <row r="13" spans="1:10" ht="12.75" customHeight="1">
      <c r="A13" s="29" t="s">
        <v>16</v>
      </c>
      <c r="B13" s="23">
        <v>591</v>
      </c>
      <c r="C13" s="30">
        <f t="shared" si="0"/>
        <v>1.8299479811741393</v>
      </c>
      <c r="D13" s="23">
        <v>20</v>
      </c>
      <c r="E13" s="30">
        <f t="shared" si="1"/>
        <v>2.3014959723820483</v>
      </c>
      <c r="F13" s="31">
        <v>2</v>
      </c>
      <c r="G13" s="32">
        <f t="shared" si="2"/>
        <v>0.904977375565611</v>
      </c>
      <c r="H13" s="31">
        <v>613</v>
      </c>
      <c r="I13" s="33">
        <f t="shared" si="3"/>
        <v>1.8360989636374527</v>
      </c>
      <c r="J13" s="28"/>
    </row>
    <row r="14" spans="1:10" ht="12.75" customHeight="1">
      <c r="A14" s="29" t="s">
        <v>17</v>
      </c>
      <c r="B14" s="23">
        <v>11722</v>
      </c>
      <c r="C14" s="30">
        <f t="shared" si="0"/>
        <v>36.29551647262819</v>
      </c>
      <c r="D14" s="23">
        <v>123</v>
      </c>
      <c r="E14" s="30">
        <f t="shared" si="1"/>
        <v>14.154200230149597</v>
      </c>
      <c r="F14" s="31">
        <v>27</v>
      </c>
      <c r="G14" s="32">
        <f t="shared" si="2"/>
        <v>12.217194570135746</v>
      </c>
      <c r="H14" s="31">
        <v>11872</v>
      </c>
      <c r="I14" s="33">
        <f t="shared" si="3"/>
        <v>35.559815491523395</v>
      </c>
      <c r="J14" s="28"/>
    </row>
    <row r="15" spans="1:10" ht="12.75" customHeight="1">
      <c r="A15" s="29" t="s">
        <v>18</v>
      </c>
      <c r="B15" s="23">
        <v>806</v>
      </c>
      <c r="C15" s="30">
        <f t="shared" si="0"/>
        <v>2.495665097844934</v>
      </c>
      <c r="D15" s="23">
        <v>36</v>
      </c>
      <c r="E15" s="30">
        <f t="shared" si="1"/>
        <v>4.1426927502876865</v>
      </c>
      <c r="F15" s="31">
        <v>21</v>
      </c>
      <c r="G15" s="32">
        <f t="shared" si="2"/>
        <v>9.502262443438914</v>
      </c>
      <c r="H15" s="31">
        <v>863</v>
      </c>
      <c r="I15" s="33">
        <f t="shared" si="3"/>
        <v>2.5849158329838855</v>
      </c>
      <c r="J15" s="28"/>
    </row>
    <row r="16" spans="1:10" ht="12.75" customHeight="1">
      <c r="A16" s="29" t="s">
        <v>19</v>
      </c>
      <c r="B16" s="23">
        <v>2181</v>
      </c>
      <c r="C16" s="30">
        <f t="shared" si="0"/>
        <v>6.753158285855834</v>
      </c>
      <c r="D16" s="23">
        <v>85</v>
      </c>
      <c r="E16" s="30">
        <f t="shared" si="1"/>
        <v>9.781357882623706</v>
      </c>
      <c r="F16" s="31">
        <v>20</v>
      </c>
      <c r="G16" s="32">
        <f t="shared" si="2"/>
        <v>9.049773755656108</v>
      </c>
      <c r="H16" s="31">
        <v>2286</v>
      </c>
      <c r="I16" s="33">
        <f t="shared" si="3"/>
        <v>6.84718145330378</v>
      </c>
      <c r="J16" s="28"/>
    </row>
    <row r="17" spans="1:10" ht="12.75" customHeight="1">
      <c r="A17" s="29" t="s">
        <v>20</v>
      </c>
      <c r="B17" s="23">
        <v>1009</v>
      </c>
      <c r="C17" s="30">
        <f t="shared" si="0"/>
        <v>3.1242259103294527</v>
      </c>
      <c r="D17" s="23">
        <v>41</v>
      </c>
      <c r="E17" s="30">
        <f t="shared" si="1"/>
        <v>4.7180667433832</v>
      </c>
      <c r="F17" s="31">
        <v>3</v>
      </c>
      <c r="G17" s="32">
        <f t="shared" si="2"/>
        <v>1.3574660633484164</v>
      </c>
      <c r="H17" s="31">
        <v>1053</v>
      </c>
      <c r="I17" s="33">
        <f t="shared" si="3"/>
        <v>3.154016653687174</v>
      </c>
      <c r="J17" s="28"/>
    </row>
    <row r="18" spans="1:10" ht="12.75" customHeight="1">
      <c r="A18" s="29" t="s">
        <v>21</v>
      </c>
      <c r="B18" s="23">
        <v>4664</v>
      </c>
      <c r="C18" s="30">
        <f t="shared" si="0"/>
        <v>14.441416893732969</v>
      </c>
      <c r="D18" s="23">
        <v>51</v>
      </c>
      <c r="E18" s="30">
        <f t="shared" si="1"/>
        <v>5.868814729574224</v>
      </c>
      <c r="F18" s="31">
        <v>7</v>
      </c>
      <c r="G18" s="32">
        <f t="shared" si="2"/>
        <v>3.167420814479638</v>
      </c>
      <c r="H18" s="31">
        <v>4722</v>
      </c>
      <c r="I18" s="33">
        <f t="shared" si="3"/>
        <v>14.14365302821542</v>
      </c>
      <c r="J18" s="28"/>
    </row>
    <row r="19" spans="1:10" ht="12.75" customHeight="1">
      <c r="A19" s="29" t="s">
        <v>22</v>
      </c>
      <c r="B19" s="23">
        <v>701</v>
      </c>
      <c r="C19" s="30">
        <f t="shared" si="0"/>
        <v>2.1705474362150112</v>
      </c>
      <c r="D19" s="23">
        <v>23</v>
      </c>
      <c r="E19" s="30">
        <f t="shared" si="1"/>
        <v>2.6467203682393556</v>
      </c>
      <c r="F19" s="31">
        <v>9</v>
      </c>
      <c r="G19" s="32">
        <f t="shared" si="2"/>
        <v>4.072398190045249</v>
      </c>
      <c r="H19" s="31">
        <v>733</v>
      </c>
      <c r="I19" s="33">
        <f t="shared" si="3"/>
        <v>2.1955310609237406</v>
      </c>
      <c r="J19" s="28"/>
    </row>
    <row r="20" spans="1:10" ht="12.75" customHeight="1">
      <c r="A20" s="29" t="s">
        <v>23</v>
      </c>
      <c r="B20" s="23">
        <v>386</v>
      </c>
      <c r="C20" s="30">
        <f t="shared" si="0"/>
        <v>1.1951944513252415</v>
      </c>
      <c r="D20" s="23">
        <v>32</v>
      </c>
      <c r="E20" s="30">
        <f t="shared" si="1"/>
        <v>3.6823935558112773</v>
      </c>
      <c r="F20" s="31">
        <v>13</v>
      </c>
      <c r="G20" s="32">
        <f t="shared" si="2"/>
        <v>5.88235294117647</v>
      </c>
      <c r="H20" s="31">
        <v>431</v>
      </c>
      <c r="I20" s="33">
        <f t="shared" si="3"/>
        <v>1.2909602827532498</v>
      </c>
      <c r="J20" s="28"/>
    </row>
    <row r="21" spans="1:10" ht="12.75" customHeight="1">
      <c r="A21" s="34"/>
      <c r="B21" s="31"/>
      <c r="C21" s="32"/>
      <c r="D21" s="31"/>
      <c r="E21" s="32"/>
      <c r="F21" s="31"/>
      <c r="G21" s="32"/>
      <c r="H21" s="31"/>
      <c r="I21" s="33"/>
      <c r="J21" s="28"/>
    </row>
    <row r="22" spans="1:10" ht="12.75" customHeight="1" thickBot="1">
      <c r="A22" s="35" t="s">
        <v>24</v>
      </c>
      <c r="B22" s="36">
        <f>SUM(B8:B20)</f>
        <v>32296</v>
      </c>
      <c r="C22" s="37">
        <v>100</v>
      </c>
      <c r="D22" s="36">
        <f>SUM(D8:D20)</f>
        <v>869</v>
      </c>
      <c r="E22" s="37">
        <v>100</v>
      </c>
      <c r="F22" s="36">
        <f>SUM(F8:F20)</f>
        <v>221</v>
      </c>
      <c r="G22" s="37">
        <v>100</v>
      </c>
      <c r="H22" s="36">
        <f>B22+D22+F22</f>
        <v>33386</v>
      </c>
      <c r="I22" s="38">
        <v>100</v>
      </c>
      <c r="J22" s="28"/>
    </row>
    <row r="23" spans="1:9" ht="12.75">
      <c r="A23" s="39" t="s">
        <v>25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40" t="s">
        <v>26</v>
      </c>
      <c r="B24" s="41"/>
      <c r="C24" s="41"/>
      <c r="D24" s="41"/>
      <c r="E24" s="41"/>
      <c r="F24" s="41"/>
      <c r="G24" s="41"/>
      <c r="H24" s="41"/>
      <c r="I24" s="41"/>
    </row>
    <row r="26" spans="1:8" ht="25.5" customHeight="1">
      <c r="A26" s="42" t="s">
        <v>31</v>
      </c>
      <c r="B26" s="43" t="s">
        <v>27</v>
      </c>
      <c r="C26" s="44" t="s">
        <v>28</v>
      </c>
      <c r="D26" s="44"/>
      <c r="E26" s="43"/>
      <c r="F26" s="45"/>
      <c r="G26" s="45"/>
      <c r="H26" s="46"/>
    </row>
    <row r="27" spans="1:18" s="50" customFormat="1" ht="15.75">
      <c r="A27" s="47" t="s">
        <v>32</v>
      </c>
      <c r="B27" s="48" t="s">
        <v>29</v>
      </c>
      <c r="C27" s="49" t="s">
        <v>30</v>
      </c>
      <c r="D27" s="49"/>
      <c r="G27" s="45"/>
      <c r="K27" s="51"/>
      <c r="L27" s="51"/>
      <c r="M27" s="51"/>
      <c r="N27" s="51"/>
      <c r="O27" s="51"/>
      <c r="P27" s="51"/>
      <c r="Q27" s="51"/>
      <c r="R27" s="51"/>
    </row>
    <row r="28" spans="1:7" ht="12.75">
      <c r="A28" s="52"/>
      <c r="B28" s="53"/>
      <c r="C28" s="53"/>
      <c r="D28" s="48"/>
      <c r="E28" s="48"/>
      <c r="F28" s="45"/>
      <c r="G28" s="45"/>
    </row>
    <row r="29" spans="1:7" ht="12.75">
      <c r="A29" s="52"/>
      <c r="B29" s="54"/>
      <c r="C29" s="54"/>
      <c r="D29" s="54"/>
      <c r="E29" s="54"/>
      <c r="F29" s="45"/>
      <c r="G29" s="45"/>
    </row>
    <row r="30" spans="1:7" ht="15.75">
      <c r="A30" s="47"/>
      <c r="B30" s="53"/>
      <c r="C30" s="53"/>
      <c r="D30" s="48"/>
      <c r="E30" s="48"/>
      <c r="F30" s="45"/>
      <c r="G30" s="45"/>
    </row>
    <row r="31" spans="1:7" ht="12.75">
      <c r="A31" s="52"/>
      <c r="B31" s="53"/>
      <c r="C31" s="53"/>
      <c r="D31" s="48"/>
      <c r="E31" s="48"/>
      <c r="F31" s="45"/>
      <c r="G31" s="45"/>
    </row>
    <row r="32" spans="1:7" ht="12.75" customHeight="1">
      <c r="A32" s="52"/>
      <c r="B32" s="55"/>
      <c r="C32" s="56"/>
      <c r="D32" s="56"/>
      <c r="E32" s="56"/>
      <c r="F32" s="56"/>
      <c r="G32" s="45"/>
    </row>
    <row r="33" spans="1:7" ht="12.75">
      <c r="A33" s="57"/>
      <c r="B33" s="48"/>
      <c r="C33" s="48"/>
      <c r="F33" s="45"/>
      <c r="G33" s="45"/>
    </row>
  </sheetData>
  <mergeCells count="11">
    <mergeCell ref="A1:I1"/>
    <mergeCell ref="B6:C6"/>
    <mergeCell ref="D6:E6"/>
    <mergeCell ref="F6:G6"/>
    <mergeCell ref="A3:I3"/>
    <mergeCell ref="A6:A7"/>
    <mergeCell ref="H6:I6"/>
    <mergeCell ref="A4:I4"/>
    <mergeCell ref="C26:D26"/>
    <mergeCell ref="C27:D27"/>
    <mergeCell ref="C32:F3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2014-04-09T11:56:18Z</dcterms:created>
  <dcterms:modified xsi:type="dcterms:W3CDTF">2014-04-09T11:56:28Z</dcterms:modified>
  <cp:category/>
  <cp:version/>
  <cp:contentType/>
  <cp:contentStatus/>
</cp:coreProperties>
</file>