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'12.2.3'!$A$1:$G$85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<sst xmlns="http://schemas.openxmlformats.org/spreadsheetml/2006/main" count="87" uniqueCount="81">
  <si>
    <t>REPOBLACIÓN FORESTAL</t>
  </si>
  <si>
    <t xml:space="preserve">12.2.3. Producción de Material forestal de Reproducción de especies sometidas </t>
  </si>
  <si>
    <t>al RD 289/2003. Semilla recogida según categoría (kg). 2011</t>
  </si>
  <si>
    <t>Comunidad Autónoma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</si>
  <si>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</si>
  <si>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</si>
  <si>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</si>
  <si>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</si>
  <si>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</si>
  <si>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</si>
  <si>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</si>
  <si>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</si>
  <si>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</si>
  <si>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</si>
  <si>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</si>
  <si>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</si>
  <si>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</si>
  <si>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</si>
  <si>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</si>
  <si>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</si>
  <si>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</si>
  <si>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</si>
  <si>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</si>
  <si>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</si>
  <si>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</si>
  <si>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</si>
  <si>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</si>
  <si>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</si>
  <si>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Acer campestre</t>
  </si>
  <si>
    <t>Acer monspessulanum</t>
  </si>
  <si>
    <t>Acer platanoides</t>
  </si>
  <si>
    <t>Acer pseudoplatanus</t>
  </si>
  <si>
    <t>Alnus glutinosa</t>
  </si>
  <si>
    <t>Arbutus canariensis</t>
  </si>
  <si>
    <t>Arbutus unedo</t>
  </si>
  <si>
    <t>Betula alba / Betula pubescens</t>
  </si>
  <si>
    <t>Betula pendula</t>
  </si>
  <si>
    <t>Castanea sativa</t>
  </si>
  <si>
    <t>Celtis australis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</si>
  <si>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</si>
  <si>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</si>
  <si>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</si>
  <si>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</si>
  <si>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</si>
  <si>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</si>
  <si>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</si>
  <si>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</si>
  <si>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</si>
  <si>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</si>
  <si>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</si>
  <si>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</si>
  <si>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</si>
  <si>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</si>
  <si>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</si>
  <si>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</si>
  <si>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</si>
  <si>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</si>
  <si>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</si>
  <si>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</si>
  <si>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</si>
  <si>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</si>
  <si>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</si>
  <si>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</si>
  <si>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Prunus avium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</si>
  <si>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</si>
  <si>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</si>
  <si>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</si>
  <si>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</si>
  <si>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</si>
  <si>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</si>
  <si>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</si>
  <si>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</si>
  <si>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</si>
  <si>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Sorbus aria</t>
  </si>
  <si>
    <t>Sorbus aucuparia</t>
  </si>
  <si>
    <t>Sorbus domestica</t>
  </si>
  <si>
    <t>Taxus baccata</t>
  </si>
  <si>
    <t>Tetraclinis articulata</t>
  </si>
  <si>
    <t>Tilia platyphillos</t>
  </si>
  <si>
    <t>Ulmus glabra</t>
  </si>
  <si>
    <t>Ulmus minor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</si>
</sst>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4" fontId="0" fillId="2" borderId="16" xfId="0" applyNumberFormat="1" applyFont="1" applyFill="1" applyBorder="1" applyAlignment="1" applyProtection="1">
      <alignment horizontal="right" indent="1"/>
      <protection/>
    </xf>
    <xf numFmtId="4" fontId="0" fillId="2" borderId="16" xfId="57" applyNumberFormat="1" applyFont="1" applyFill="1" applyBorder="1" applyAlignment="1" applyProtection="1">
      <alignment horizontal="right" indent="1"/>
      <protection/>
    </xf>
    <xf numFmtId="4" fontId="24" fillId="2" borderId="17" xfId="0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4" fontId="0" fillId="2" borderId="19" xfId="0" applyNumberFormat="1" applyFont="1" applyFill="1" applyBorder="1" applyAlignment="1" applyProtection="1">
      <alignment horizontal="right" indent="1"/>
      <protection/>
    </xf>
    <xf numFmtId="4" fontId="24" fillId="2" borderId="20" xfId="0" applyNumberFormat="1" applyFont="1" applyFill="1" applyBorder="1" applyAlignment="1" applyProtection="1">
      <alignment horizontal="right" indent="1"/>
      <protection/>
    </xf>
    <xf numFmtId="4" fontId="0" fillId="2" borderId="19" xfId="57" applyNumberFormat="1" applyFont="1" applyFill="1" applyBorder="1" applyAlignment="1" applyProtection="1">
      <alignment horizontal="right" indent="1"/>
      <protection/>
    </xf>
    <xf numFmtId="4" fontId="24" fillId="2" borderId="20" xfId="57" applyNumberFormat="1" applyFont="1" applyFill="1" applyBorder="1" applyAlignment="1" applyProtection="1">
      <alignment horizontal="right" indent="1"/>
      <protection/>
    </xf>
    <xf numFmtId="0" fontId="24" fillId="5" borderId="21" xfId="58" applyFont="1" applyFill="1" applyBorder="1" applyAlignment="1" applyProtection="1">
      <alignment vertical="center"/>
      <protection/>
    </xf>
    <xf numFmtId="4" fontId="24" fillId="5" borderId="22" xfId="57" applyNumberFormat="1" applyFont="1" applyFill="1" applyBorder="1" applyAlignment="1" applyProtection="1">
      <alignment horizontal="left" vertical="center" indent="1"/>
      <protection/>
    </xf>
    <xf numFmtId="4" fontId="24" fillId="5" borderId="23" xfId="57" applyNumberFormat="1" applyFont="1" applyFill="1" applyBorder="1" applyAlignment="1" applyProtection="1">
      <alignment horizontal="left" vertical="center" indent="1"/>
      <protection/>
    </xf>
    <xf numFmtId="0" fontId="0" fillId="2" borderId="18" xfId="0" applyFill="1" applyBorder="1" applyAlignment="1">
      <alignment/>
    </xf>
    <xf numFmtId="4" fontId="0" fillId="2" borderId="19" xfId="0" applyNumberFormat="1" applyFill="1" applyBorder="1" applyAlignment="1">
      <alignment horizontal="right" indent="1"/>
    </xf>
    <xf numFmtId="0" fontId="24" fillId="5" borderId="21" xfId="0" applyFont="1" applyFill="1" applyBorder="1" applyAlignment="1">
      <alignment vertical="center"/>
    </xf>
    <xf numFmtId="4" fontId="24" fillId="5" borderId="22" xfId="0" applyNumberFormat="1" applyFont="1" applyFill="1" applyBorder="1" applyAlignment="1">
      <alignment horizontal="right" vertical="center" indent="1"/>
    </xf>
    <xf numFmtId="4" fontId="24" fillId="5" borderId="23" xfId="57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="80" zoomScaleNormal="75" zoomScaleSheetLayoutView="80" workbookViewId="0" topLeftCell="A1">
      <selection activeCell="G7" sqref="G7"/>
    </sheetView>
  </sheetViews>
  <sheetFormatPr defaultColWidth="11.421875" defaultRowHeight="12.75"/>
  <cols>
    <col min="1" max="1" width="31.8515625" style="3" customWidth="1"/>
    <col min="2" max="2" width="14.7109375" style="3" customWidth="1"/>
    <col min="3" max="3" width="14.00390625" style="3" customWidth="1"/>
    <col min="4" max="5" width="13.00390625" style="3" customWidth="1"/>
    <col min="6" max="6" width="15.28125" style="3" bestFit="1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8" ht="15">
      <c r="A3" s="4" t="s">
        <v>1</v>
      </c>
      <c r="B3" s="4"/>
      <c r="C3" s="4"/>
      <c r="D3" s="4"/>
      <c r="E3" s="4"/>
      <c r="F3" s="4"/>
      <c r="G3" s="5"/>
      <c r="H3" s="6"/>
    </row>
    <row r="4" spans="1:8" ht="15">
      <c r="A4" s="4" t="s">
        <v>2</v>
      </c>
      <c r="B4" s="4"/>
      <c r="C4" s="4"/>
      <c r="D4" s="4"/>
      <c r="E4" s="4"/>
      <c r="F4" s="4"/>
      <c r="G4" s="5"/>
      <c r="H4" s="6"/>
    </row>
    <row r="5" spans="1:8" ht="13.5" thickBot="1">
      <c r="A5" s="7"/>
      <c r="B5" s="7"/>
      <c r="C5" s="7"/>
      <c r="D5" s="7"/>
      <c r="E5" s="7"/>
      <c r="F5" s="8"/>
      <c r="G5" s="8"/>
      <c r="H5" s="8"/>
    </row>
    <row r="6" spans="1:6" ht="36.75" customHeight="1" thickBot="1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6" ht="12.75">
      <c r="A7" s="13" t="s">
        <v>9</v>
      </c>
      <c r="B7" s="14">
        <v>5982.222</v>
      </c>
      <c r="C7" s="15"/>
      <c r="D7" s="15"/>
      <c r="E7" s="14"/>
      <c r="F7" s="16">
        <f aca="true" t="shared" si="0" ref="F7:F23">SUM(B7:E7)</f>
        <v>5982.222</v>
      </c>
    </row>
    <row r="8" spans="1:6" ht="12.75">
      <c r="A8" s="17" t="s">
        <v>10</v>
      </c>
      <c r="B8" s="18">
        <v>93.25</v>
      </c>
      <c r="C8" s="18"/>
      <c r="D8" s="18"/>
      <c r="E8" s="18"/>
      <c r="F8" s="19">
        <f t="shared" si="0"/>
        <v>93.25</v>
      </c>
    </row>
    <row r="9" spans="1:6" ht="12.75">
      <c r="A9" s="17" t="s">
        <v>11</v>
      </c>
      <c r="B9" s="20">
        <v>9.1645</v>
      </c>
      <c r="C9" s="20"/>
      <c r="D9" s="20"/>
      <c r="E9" s="20"/>
      <c r="F9" s="21">
        <f t="shared" si="0"/>
        <v>9.1645</v>
      </c>
    </row>
    <row r="10" spans="1:6" ht="12.75">
      <c r="A10" s="17" t="s">
        <v>12</v>
      </c>
      <c r="B10" s="20">
        <v>3.2</v>
      </c>
      <c r="C10" s="20"/>
      <c r="D10" s="20"/>
      <c r="E10" s="20"/>
      <c r="F10" s="21">
        <f t="shared" si="0"/>
        <v>3.2</v>
      </c>
    </row>
    <row r="11" spans="1:6" ht="12.75">
      <c r="A11" s="17" t="s">
        <v>13</v>
      </c>
      <c r="B11" s="20">
        <v>10047.43</v>
      </c>
      <c r="C11" s="20"/>
      <c r="D11" s="20">
        <v>6.293</v>
      </c>
      <c r="E11" s="18"/>
      <c r="F11" s="19">
        <f t="shared" si="0"/>
        <v>10053.723</v>
      </c>
    </row>
    <row r="12" spans="1:6" ht="12.75">
      <c r="A12" s="17" t="s">
        <v>14</v>
      </c>
      <c r="B12" s="20">
        <v>31660.079500000003</v>
      </c>
      <c r="C12" s="20">
        <v>4799.1900000000005</v>
      </c>
      <c r="D12" s="20">
        <v>55.787000000000006</v>
      </c>
      <c r="E12" s="20"/>
      <c r="F12" s="21">
        <f t="shared" si="0"/>
        <v>36515.0565</v>
      </c>
    </row>
    <row r="13" spans="1:6" ht="12.75">
      <c r="A13" s="17" t="s">
        <v>15</v>
      </c>
      <c r="B13" s="20">
        <v>311.98704999999995</v>
      </c>
      <c r="C13" s="18"/>
      <c r="D13" s="20">
        <v>217.5</v>
      </c>
      <c r="E13" s="18"/>
      <c r="F13" s="19">
        <f t="shared" si="0"/>
        <v>529.48705</v>
      </c>
    </row>
    <row r="14" spans="1:6" ht="12.75">
      <c r="A14" s="17" t="s">
        <v>16</v>
      </c>
      <c r="B14" s="20">
        <v>534.4454999999999</v>
      </c>
      <c r="C14" s="20"/>
      <c r="D14" s="20"/>
      <c r="E14" s="20"/>
      <c r="F14" s="21">
        <f t="shared" si="0"/>
        <v>534.4454999999999</v>
      </c>
    </row>
    <row r="15" spans="1:6" ht="12.75">
      <c r="A15" s="17" t="s">
        <v>17</v>
      </c>
      <c r="B15" s="20">
        <v>3049.6</v>
      </c>
      <c r="C15" s="18">
        <v>686</v>
      </c>
      <c r="D15" s="20"/>
      <c r="E15" s="20"/>
      <c r="F15" s="21">
        <f t="shared" si="0"/>
        <v>3735.6</v>
      </c>
    </row>
    <row r="16" spans="1:6" ht="12.75">
      <c r="A16" s="17" t="s">
        <v>18</v>
      </c>
      <c r="B16" s="20">
        <v>2325.2218000000003</v>
      </c>
      <c r="C16" s="20">
        <v>55.8</v>
      </c>
      <c r="D16" s="20">
        <v>18.183</v>
      </c>
      <c r="E16" s="20"/>
      <c r="F16" s="21">
        <f t="shared" si="0"/>
        <v>2399.2048000000004</v>
      </c>
    </row>
    <row r="17" spans="1:6" ht="12.75">
      <c r="A17" s="17" t="s">
        <v>19</v>
      </c>
      <c r="B17" s="20">
        <v>32799.04</v>
      </c>
      <c r="C17" s="20">
        <v>5172</v>
      </c>
      <c r="D17" s="20"/>
      <c r="E17" s="20"/>
      <c r="F17" s="21">
        <f t="shared" si="0"/>
        <v>37971.04</v>
      </c>
    </row>
    <row r="18" spans="1:6" ht="12.75">
      <c r="A18" s="17" t="s">
        <v>20</v>
      </c>
      <c r="B18" s="20">
        <v>4123.772</v>
      </c>
      <c r="C18" s="20">
        <v>509</v>
      </c>
      <c r="D18" s="20">
        <v>0.22</v>
      </c>
      <c r="E18" s="20"/>
      <c r="F18" s="19">
        <f t="shared" si="0"/>
        <v>4632.992</v>
      </c>
    </row>
    <row r="19" spans="1:6" ht="12.75">
      <c r="A19" s="17" t="s">
        <v>21</v>
      </c>
      <c r="B19" s="20"/>
      <c r="C19" s="18"/>
      <c r="D19" s="20"/>
      <c r="E19" s="20"/>
      <c r="F19" s="21">
        <f t="shared" si="0"/>
        <v>0</v>
      </c>
    </row>
    <row r="20" spans="1:6" ht="12.75">
      <c r="A20" s="17" t="s">
        <v>22</v>
      </c>
      <c r="B20" s="20">
        <v>481.75</v>
      </c>
      <c r="C20" s="18"/>
      <c r="D20" s="20"/>
      <c r="E20" s="18"/>
      <c r="F20" s="19">
        <f t="shared" si="0"/>
        <v>481.75</v>
      </c>
    </row>
    <row r="21" spans="1:6" ht="12.75">
      <c r="A21" s="17" t="s">
        <v>23</v>
      </c>
      <c r="B21" s="20">
        <v>705.9699999999999</v>
      </c>
      <c r="C21" s="18">
        <v>247.51500000000001</v>
      </c>
      <c r="D21" s="20">
        <v>309.5</v>
      </c>
      <c r="E21" s="20">
        <v>70.065</v>
      </c>
      <c r="F21" s="21">
        <f t="shared" si="0"/>
        <v>1333.05</v>
      </c>
    </row>
    <row r="22" spans="1:6" ht="12.75">
      <c r="A22" s="17" t="s">
        <v>24</v>
      </c>
      <c r="B22" s="20"/>
      <c r="C22" s="18"/>
      <c r="D22" s="20"/>
      <c r="E22" s="18"/>
      <c r="F22" s="19">
        <f t="shared" si="0"/>
        <v>0</v>
      </c>
    </row>
    <row r="23" spans="1:6" ht="12.75">
      <c r="A23" s="17" t="s">
        <v>25</v>
      </c>
      <c r="B23" s="20">
        <v>34.45</v>
      </c>
      <c r="C23" s="18"/>
      <c r="D23" s="20"/>
      <c r="E23" s="20"/>
      <c r="F23" s="21">
        <f t="shared" si="0"/>
        <v>34.45</v>
      </c>
    </row>
    <row r="24" spans="1:6" ht="12.75">
      <c r="A24" s="17"/>
      <c r="B24" s="20"/>
      <c r="C24" s="20"/>
      <c r="D24" s="20"/>
      <c r="E24" s="20"/>
      <c r="F24" s="21"/>
    </row>
    <row r="25" spans="1:6" ht="20.25" customHeight="1" thickBot="1">
      <c r="A25" s="22" t="s">
        <v>26</v>
      </c>
      <c r="B25" s="23">
        <f>SUM(B7:B24)</f>
        <v>92161.58235</v>
      </c>
      <c r="C25" s="23">
        <f>SUM(C7:C24)</f>
        <v>11469.505000000001</v>
      </c>
      <c r="D25" s="23">
        <f>SUM(D7:D24)</f>
        <v>607.483</v>
      </c>
      <c r="E25" s="23">
        <f>SUM(E7:E24)</f>
        <v>70.065</v>
      </c>
      <c r="F25" s="24">
        <f>SUM(B25:E25)</f>
        <v>104308.63535</v>
      </c>
    </row>
    <row r="27" ht="13.5" thickBot="1"/>
    <row r="28" spans="1:6" ht="31.5" customHeight="1" thickBot="1">
      <c r="A28" s="9" t="s">
        <v>27</v>
      </c>
      <c r="B28" s="10" t="s">
        <v>4</v>
      </c>
      <c r="C28" s="10" t="s">
        <v>5</v>
      </c>
      <c r="D28" s="11" t="s">
        <v>6</v>
      </c>
      <c r="E28" s="10" t="s">
        <v>7</v>
      </c>
      <c r="F28" s="12" t="s">
        <v>8</v>
      </c>
    </row>
    <row r="29" spans="1:6" ht="12.75">
      <c r="A29" s="13" t="s">
        <v>28</v>
      </c>
      <c r="B29" s="14">
        <v>40</v>
      </c>
      <c r="C29" s="15"/>
      <c r="D29" s="15"/>
      <c r="E29" s="14"/>
      <c r="F29" s="16">
        <v>40</v>
      </c>
    </row>
    <row r="30" spans="1:6" ht="12.75">
      <c r="A30" s="17" t="s">
        <v>29</v>
      </c>
      <c r="B30" s="18">
        <v>0.3</v>
      </c>
      <c r="C30" s="18"/>
      <c r="D30" s="18"/>
      <c r="E30" s="18"/>
      <c r="F30" s="21">
        <v>0.3</v>
      </c>
    </row>
    <row r="31" spans="1:6" ht="12.75">
      <c r="A31" s="17" t="s">
        <v>30</v>
      </c>
      <c r="B31" s="20">
        <v>1.5</v>
      </c>
      <c r="C31" s="20"/>
      <c r="D31" s="20"/>
      <c r="E31" s="20"/>
      <c r="F31" s="21">
        <v>1.5</v>
      </c>
    </row>
    <row r="32" spans="1:6" ht="12.75">
      <c r="A32" s="17" t="s">
        <v>31</v>
      </c>
      <c r="B32" s="20">
        <v>80.9</v>
      </c>
      <c r="C32" s="20"/>
      <c r="D32" s="20"/>
      <c r="E32" s="20"/>
      <c r="F32" s="21">
        <v>80.9</v>
      </c>
    </row>
    <row r="33" spans="1:6" ht="12.75">
      <c r="A33" s="17" t="s">
        <v>32</v>
      </c>
      <c r="B33" s="20">
        <v>18.834000000000003</v>
      </c>
      <c r="C33" s="20"/>
      <c r="D33" s="20"/>
      <c r="E33" s="18"/>
      <c r="F33" s="19">
        <v>18.834000000000003</v>
      </c>
    </row>
    <row r="34" spans="1:6" ht="12.75">
      <c r="A34" s="17" t="s">
        <v>33</v>
      </c>
      <c r="B34" s="20">
        <v>0.1725</v>
      </c>
      <c r="C34" s="20"/>
      <c r="D34" s="20"/>
      <c r="E34" s="20"/>
      <c r="F34" s="21">
        <v>0.1725</v>
      </c>
    </row>
    <row r="35" spans="1:6" ht="12.75">
      <c r="A35" s="17" t="s">
        <v>34</v>
      </c>
      <c r="B35" s="20">
        <v>15.80655</v>
      </c>
      <c r="C35" s="18"/>
      <c r="D35" s="20"/>
      <c r="E35" s="18"/>
      <c r="F35" s="19">
        <v>15.80655</v>
      </c>
    </row>
    <row r="36" spans="1:6" ht="12.75">
      <c r="A36" s="17" t="s">
        <v>35</v>
      </c>
      <c r="B36" s="20">
        <v>24.27</v>
      </c>
      <c r="C36" s="20"/>
      <c r="D36" s="20"/>
      <c r="E36" s="20"/>
      <c r="F36" s="21">
        <v>24.27</v>
      </c>
    </row>
    <row r="37" spans="1:6" ht="12.75">
      <c r="A37" s="17" t="s">
        <v>36</v>
      </c>
      <c r="B37" s="20">
        <v>1.1</v>
      </c>
      <c r="C37" s="18"/>
      <c r="D37" s="20"/>
      <c r="E37" s="20"/>
      <c r="F37" s="21">
        <v>1.1</v>
      </c>
    </row>
    <row r="38" spans="1:6" ht="12.75">
      <c r="A38" s="17" t="s">
        <v>37</v>
      </c>
      <c r="B38" s="20">
        <v>8927.5</v>
      </c>
      <c r="C38" s="20"/>
      <c r="D38" s="20"/>
      <c r="E38" s="20"/>
      <c r="F38" s="21">
        <v>8927.5</v>
      </c>
    </row>
    <row r="39" spans="1:6" ht="12.75">
      <c r="A39" s="17" t="s">
        <v>38</v>
      </c>
      <c r="B39" s="20">
        <v>4.199999999999999</v>
      </c>
      <c r="C39" s="20"/>
      <c r="D39" s="20"/>
      <c r="E39" s="20"/>
      <c r="F39" s="21">
        <v>4.2</v>
      </c>
    </row>
    <row r="40" spans="1:6" ht="12.75">
      <c r="A40" s="17" t="s">
        <v>39</v>
      </c>
      <c r="B40" s="20">
        <v>63.1335</v>
      </c>
      <c r="C40" s="20"/>
      <c r="D40" s="20"/>
      <c r="E40" s="20"/>
      <c r="F40" s="21">
        <v>63.1335</v>
      </c>
    </row>
    <row r="41" spans="1:6" ht="12.75">
      <c r="A41" s="17" t="s">
        <v>40</v>
      </c>
      <c r="B41" s="20">
        <v>85.6</v>
      </c>
      <c r="C41" s="18"/>
      <c r="D41" s="20"/>
      <c r="E41" s="20"/>
      <c r="F41" s="21">
        <v>85.6</v>
      </c>
    </row>
    <row r="42" spans="1:6" ht="12.75">
      <c r="A42" s="17" t="s">
        <v>41</v>
      </c>
      <c r="B42" s="20">
        <v>190.5</v>
      </c>
      <c r="C42" s="18"/>
      <c r="D42" s="20"/>
      <c r="E42" s="20"/>
      <c r="F42" s="21">
        <v>190.5</v>
      </c>
    </row>
    <row r="43" spans="1:6" ht="12.75">
      <c r="A43" s="17" t="s">
        <v>42</v>
      </c>
      <c r="B43" s="20">
        <v>28.244</v>
      </c>
      <c r="C43" s="18"/>
      <c r="D43" s="20"/>
      <c r="E43" s="20"/>
      <c r="F43" s="21">
        <v>28.244</v>
      </c>
    </row>
    <row r="44" spans="1:6" ht="12.75">
      <c r="A44" s="17" t="s">
        <v>43</v>
      </c>
      <c r="B44" s="20">
        <v>730</v>
      </c>
      <c r="C44" s="18"/>
      <c r="D44" s="20"/>
      <c r="E44" s="20"/>
      <c r="F44" s="21">
        <v>730</v>
      </c>
    </row>
    <row r="45" spans="1:6" ht="12.75">
      <c r="A45" s="17" t="s">
        <v>44</v>
      </c>
      <c r="B45" s="20">
        <v>713.25</v>
      </c>
      <c r="C45" s="18"/>
      <c r="D45" s="20"/>
      <c r="E45" s="20"/>
      <c r="F45" s="21">
        <v>713.25</v>
      </c>
    </row>
    <row r="46" spans="1:6" ht="12.75">
      <c r="A46" s="17" t="s">
        <v>45</v>
      </c>
      <c r="B46" s="20"/>
      <c r="C46" s="20"/>
      <c r="D46" s="20">
        <v>217.5</v>
      </c>
      <c r="E46" s="20"/>
      <c r="F46" s="21">
        <v>217.5</v>
      </c>
    </row>
    <row r="47" spans="1:6" ht="12.75">
      <c r="A47" s="17" t="s">
        <v>46</v>
      </c>
      <c r="B47" s="20">
        <v>4.094</v>
      </c>
      <c r="C47" s="20"/>
      <c r="D47" s="20"/>
      <c r="E47" s="20"/>
      <c r="F47" s="21">
        <v>4.094</v>
      </c>
    </row>
    <row r="48" spans="1:6" ht="12.75">
      <c r="A48" s="25" t="s">
        <v>47</v>
      </c>
      <c r="B48" s="26">
        <v>75.3928</v>
      </c>
      <c r="C48" s="26"/>
      <c r="D48" s="26"/>
      <c r="E48" s="26"/>
      <c r="F48" s="21">
        <v>75.3928</v>
      </c>
    </row>
    <row r="49" spans="1:6" ht="12.75">
      <c r="A49" s="25" t="s">
        <v>48</v>
      </c>
      <c r="B49" s="26">
        <v>13.92</v>
      </c>
      <c r="C49" s="26"/>
      <c r="D49" s="26"/>
      <c r="E49" s="26"/>
      <c r="F49" s="21">
        <v>13.92</v>
      </c>
    </row>
    <row r="50" spans="1:6" ht="12.75">
      <c r="A50" s="25" t="s">
        <v>49</v>
      </c>
      <c r="B50" s="26">
        <v>56.35000000000001</v>
      </c>
      <c r="C50" s="26"/>
      <c r="D50" s="26"/>
      <c r="E50" s="26"/>
      <c r="F50" s="21">
        <v>56.35</v>
      </c>
    </row>
    <row r="51" spans="1:6" ht="12.75">
      <c r="A51" s="25" t="s">
        <v>50</v>
      </c>
      <c r="B51" s="26">
        <v>115.124</v>
      </c>
      <c r="C51" s="26"/>
      <c r="D51" s="26"/>
      <c r="E51" s="26"/>
      <c r="F51" s="21">
        <v>115.124</v>
      </c>
    </row>
    <row r="52" spans="1:6" ht="12.75">
      <c r="A52" s="25" t="s">
        <v>51</v>
      </c>
      <c r="B52" s="26">
        <v>2.3499999999999996</v>
      </c>
      <c r="C52" s="26"/>
      <c r="D52" s="26"/>
      <c r="E52" s="26"/>
      <c r="F52" s="21">
        <v>2.35</v>
      </c>
    </row>
    <row r="53" spans="1:6" ht="12.75">
      <c r="A53" s="25" t="s">
        <v>52</v>
      </c>
      <c r="B53" s="26">
        <v>0.44200000000000006</v>
      </c>
      <c r="C53" s="26"/>
      <c r="D53" s="26"/>
      <c r="E53" s="26"/>
      <c r="F53" s="21">
        <v>0.44200000000000006</v>
      </c>
    </row>
    <row r="54" spans="1:6" ht="12.75">
      <c r="A54" s="25" t="s">
        <v>53</v>
      </c>
      <c r="B54" s="26">
        <v>13.254999999999999</v>
      </c>
      <c r="C54" s="26"/>
      <c r="D54" s="26">
        <v>18.183</v>
      </c>
      <c r="E54" s="26"/>
      <c r="F54" s="21">
        <v>31.438</v>
      </c>
    </row>
    <row r="55" spans="1:6" ht="12.75">
      <c r="A55" s="25" t="s">
        <v>54</v>
      </c>
      <c r="B55" s="26">
        <v>14.229</v>
      </c>
      <c r="C55" s="26">
        <v>118.11</v>
      </c>
      <c r="D55" s="26">
        <v>14.415</v>
      </c>
      <c r="E55" s="26"/>
      <c r="F55" s="21">
        <v>146.754</v>
      </c>
    </row>
    <row r="56" spans="1:6" ht="12.75">
      <c r="A56" s="25" t="s">
        <v>55</v>
      </c>
      <c r="B56" s="26">
        <v>302.104</v>
      </c>
      <c r="C56" s="26">
        <v>65.8</v>
      </c>
      <c r="D56" s="26">
        <v>20.962</v>
      </c>
      <c r="E56" s="26"/>
      <c r="F56" s="21">
        <v>388.866</v>
      </c>
    </row>
    <row r="57" spans="1:6" ht="12.75">
      <c r="A57" s="25" t="s">
        <v>56</v>
      </c>
      <c r="B57" s="26">
        <v>341.16</v>
      </c>
      <c r="C57" s="26">
        <v>4564.33</v>
      </c>
      <c r="D57" s="26"/>
      <c r="E57" s="26"/>
      <c r="F57" s="21">
        <v>4905.49</v>
      </c>
    </row>
    <row r="58" spans="1:6" ht="12.75">
      <c r="A58" s="25" t="s">
        <v>57</v>
      </c>
      <c r="B58" s="26">
        <v>168.775</v>
      </c>
      <c r="C58" s="26">
        <v>78.515</v>
      </c>
      <c r="D58" s="26">
        <v>309.5</v>
      </c>
      <c r="E58" s="26">
        <v>70.065</v>
      </c>
      <c r="F58" s="21">
        <v>626.855</v>
      </c>
    </row>
    <row r="59" spans="1:6" ht="12.75">
      <c r="A59" s="25" t="s">
        <v>58</v>
      </c>
      <c r="B59" s="26">
        <v>24.55</v>
      </c>
      <c r="C59" s="26">
        <v>106.75</v>
      </c>
      <c r="D59" s="26">
        <v>21.825000000000003</v>
      </c>
      <c r="E59" s="26"/>
      <c r="F59" s="21">
        <v>153.125</v>
      </c>
    </row>
    <row r="60" spans="1:6" ht="12.75">
      <c r="A60" s="25" t="s">
        <v>59</v>
      </c>
      <c r="B60" s="26">
        <v>4.23</v>
      </c>
      <c r="C60" s="26"/>
      <c r="D60" s="26">
        <v>4.878000000000001</v>
      </c>
      <c r="E60" s="26"/>
      <c r="F60" s="21">
        <v>9.108</v>
      </c>
    </row>
    <row r="61" spans="1:6" ht="12.75">
      <c r="A61" s="25" t="s">
        <v>60</v>
      </c>
      <c r="B61" s="26">
        <v>5</v>
      </c>
      <c r="C61" s="26"/>
      <c r="D61" s="26"/>
      <c r="E61" s="26"/>
      <c r="F61" s="21">
        <v>5</v>
      </c>
    </row>
    <row r="62" spans="1:6" ht="12.75">
      <c r="A62" s="25" t="s">
        <v>61</v>
      </c>
      <c r="B62" s="26">
        <v>0.36</v>
      </c>
      <c r="C62" s="26"/>
      <c r="D62" s="26"/>
      <c r="E62" s="26"/>
      <c r="F62" s="21">
        <v>0.36</v>
      </c>
    </row>
    <row r="63" spans="1:6" ht="12.75">
      <c r="A63" s="25" t="s">
        <v>62</v>
      </c>
      <c r="B63" s="26">
        <v>1</v>
      </c>
      <c r="C63" s="26"/>
      <c r="D63" s="26"/>
      <c r="E63" s="26"/>
      <c r="F63" s="21">
        <v>1</v>
      </c>
    </row>
    <row r="64" spans="1:6" ht="12.75">
      <c r="A64" s="25" t="s">
        <v>63</v>
      </c>
      <c r="B64" s="26">
        <v>149.2775</v>
      </c>
      <c r="C64" s="26"/>
      <c r="D64" s="26">
        <v>0.22</v>
      </c>
      <c r="E64" s="26"/>
      <c r="F64" s="21">
        <v>149.4975</v>
      </c>
    </row>
    <row r="65" spans="1:6" ht="12.75">
      <c r="A65" s="25" t="s">
        <v>64</v>
      </c>
      <c r="B65" s="26">
        <v>2087.9300000000003</v>
      </c>
      <c r="C65" s="26"/>
      <c r="D65" s="26"/>
      <c r="E65" s="26"/>
      <c r="F65" s="21">
        <v>2087.93</v>
      </c>
    </row>
    <row r="66" spans="1:6" ht="12.75">
      <c r="A66" s="25" t="s">
        <v>65</v>
      </c>
      <c r="B66" s="26">
        <v>6327</v>
      </c>
      <c r="C66" s="26"/>
      <c r="D66" s="26"/>
      <c r="E66" s="26"/>
      <c r="F66" s="21">
        <v>6327</v>
      </c>
    </row>
    <row r="67" spans="1:6" ht="12.75">
      <c r="A67" s="25" t="s">
        <v>66</v>
      </c>
      <c r="B67" s="26">
        <v>48210.82</v>
      </c>
      <c r="C67" s="26"/>
      <c r="D67" s="26"/>
      <c r="E67" s="26"/>
      <c r="F67" s="21">
        <v>48210.82</v>
      </c>
    </row>
    <row r="68" spans="1:6" ht="12.75">
      <c r="A68" s="25" t="s">
        <v>67</v>
      </c>
      <c r="B68" s="26">
        <v>536</v>
      </c>
      <c r="C68" s="26">
        <v>162</v>
      </c>
      <c r="D68" s="26"/>
      <c r="E68" s="26"/>
      <c r="F68" s="21">
        <v>698</v>
      </c>
    </row>
    <row r="69" spans="1:6" ht="12.75">
      <c r="A69" s="25" t="s">
        <v>68</v>
      </c>
      <c r="B69" s="26">
        <v>150.78</v>
      </c>
      <c r="C69" s="26"/>
      <c r="D69" s="26"/>
      <c r="E69" s="26"/>
      <c r="F69" s="21">
        <v>150.78</v>
      </c>
    </row>
    <row r="70" spans="1:6" ht="12.75">
      <c r="A70" s="25" t="s">
        <v>69</v>
      </c>
      <c r="B70" s="26">
        <v>9227.5</v>
      </c>
      <c r="C70" s="26"/>
      <c r="D70" s="26"/>
      <c r="E70" s="26"/>
      <c r="F70" s="21">
        <v>9227.5</v>
      </c>
    </row>
    <row r="71" spans="1:6" ht="12.75">
      <c r="A71" s="25" t="s">
        <v>70</v>
      </c>
      <c r="B71" s="26">
        <v>1274</v>
      </c>
      <c r="C71" s="26">
        <v>589</v>
      </c>
      <c r="D71" s="26"/>
      <c r="E71" s="26"/>
      <c r="F71" s="21">
        <v>1863</v>
      </c>
    </row>
    <row r="72" spans="1:6" ht="12.75">
      <c r="A72" s="25" t="s">
        <v>71</v>
      </c>
      <c r="B72" s="26">
        <v>632</v>
      </c>
      <c r="C72" s="26">
        <v>613</v>
      </c>
      <c r="D72" s="26"/>
      <c r="E72" s="26"/>
      <c r="F72" s="21">
        <v>1245</v>
      </c>
    </row>
    <row r="73" spans="1:6" ht="12.75">
      <c r="A73" s="25" t="s">
        <v>72</v>
      </c>
      <c r="B73" s="26">
        <v>11428.33</v>
      </c>
      <c r="C73" s="26">
        <v>5172</v>
      </c>
      <c r="D73" s="26"/>
      <c r="E73" s="26"/>
      <c r="F73" s="21">
        <v>16600.33</v>
      </c>
    </row>
    <row r="74" spans="1:6" ht="12.75">
      <c r="A74" s="25" t="s">
        <v>73</v>
      </c>
      <c r="B74" s="26">
        <v>7.634</v>
      </c>
      <c r="C74" s="26"/>
      <c r="D74" s="26"/>
      <c r="E74" s="26"/>
      <c r="F74" s="21">
        <v>7.634</v>
      </c>
    </row>
    <row r="75" spans="1:6" ht="12.75">
      <c r="A75" s="25" t="s">
        <v>74</v>
      </c>
      <c r="B75" s="26">
        <v>5.483999999999999</v>
      </c>
      <c r="C75" s="26"/>
      <c r="D75" s="26"/>
      <c r="E75" s="26"/>
      <c r="F75" s="21">
        <v>5.483999999999999</v>
      </c>
    </row>
    <row r="76" spans="1:6" ht="12.75">
      <c r="A76" s="25" t="s">
        <v>75</v>
      </c>
      <c r="B76" s="26">
        <v>2.1105</v>
      </c>
      <c r="C76" s="26"/>
      <c r="D76" s="26"/>
      <c r="E76" s="26"/>
      <c r="F76" s="21">
        <v>2.1105</v>
      </c>
    </row>
    <row r="77" spans="1:6" ht="12.75">
      <c r="A77" s="25" t="s">
        <v>76</v>
      </c>
      <c r="B77" s="26">
        <v>6.16</v>
      </c>
      <c r="C77" s="26"/>
      <c r="D77" s="26"/>
      <c r="E77" s="26"/>
      <c r="F77" s="21">
        <v>6.16</v>
      </c>
    </row>
    <row r="78" spans="1:6" ht="12.75">
      <c r="A78" s="25" t="s">
        <v>77</v>
      </c>
      <c r="B78" s="26">
        <v>1.05</v>
      </c>
      <c r="C78" s="26"/>
      <c r="D78" s="26"/>
      <c r="E78" s="26"/>
      <c r="F78" s="21">
        <v>1.05</v>
      </c>
    </row>
    <row r="79" spans="1:6" ht="12.75">
      <c r="A79" s="25" t="s">
        <v>78</v>
      </c>
      <c r="B79" s="26">
        <v>41</v>
      </c>
      <c r="C79" s="26"/>
      <c r="D79" s="26"/>
      <c r="E79" s="26"/>
      <c r="F79" s="21">
        <v>41</v>
      </c>
    </row>
    <row r="80" spans="1:6" ht="12.75">
      <c r="A80" s="25" t="s">
        <v>79</v>
      </c>
      <c r="B80" s="26">
        <v>1.35</v>
      </c>
      <c r="C80" s="26"/>
      <c r="D80" s="26"/>
      <c r="E80" s="26"/>
      <c r="F80" s="21">
        <v>1.35</v>
      </c>
    </row>
    <row r="81" spans="1:6" ht="12.75">
      <c r="A81" s="25" t="s">
        <v>80</v>
      </c>
      <c r="B81" s="26">
        <v>5.51</v>
      </c>
      <c r="C81" s="26"/>
      <c r="D81" s="26"/>
      <c r="E81" s="26"/>
      <c r="F81" s="21">
        <v>5.51</v>
      </c>
    </row>
    <row r="82" spans="1:6" ht="12.75">
      <c r="A82" s="25"/>
      <c r="B82" s="26"/>
      <c r="C82" s="26"/>
      <c r="D82" s="26"/>
      <c r="E82" s="26"/>
      <c r="F82" s="21"/>
    </row>
    <row r="83" spans="1:6" ht="19.5" customHeight="1" thickBot="1">
      <c r="A83" s="27" t="s">
        <v>8</v>
      </c>
      <c r="B83" s="28">
        <v>92161.58235</v>
      </c>
      <c r="C83" s="28">
        <v>11469.505000000001</v>
      </c>
      <c r="D83" s="28">
        <v>607.4830000000001</v>
      </c>
      <c r="E83" s="28">
        <v>70.065</v>
      </c>
      <c r="F83" s="29">
        <v>104308.63535000001</v>
      </c>
    </row>
  </sheetData>
  <sheetProtection/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2014-04-21T09:52:37Z</dcterms:created>
  <dcterms:modified xsi:type="dcterms:W3CDTF">2014-04-21T09:52:44Z</dcterms:modified>
  <cp:category/>
  <cp:version/>
  <cp:contentType/>
  <cp:contentStatus/>
</cp:coreProperties>
</file>