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'17.4.3.1'!#REF!</definedName>
    <definedName name="\A">#REF!</definedName>
    <definedName name="\B">#REF!</definedName>
    <definedName name="\C" localSheetId="0">'17.4.3.1'!#REF!</definedName>
    <definedName name="\C">#REF!</definedName>
    <definedName name="\D">'[4]19.11-12'!$B$51</definedName>
    <definedName name="\G" localSheetId="0">'17.4.3.1'!#REF!</definedName>
    <definedName name="\G">#REF!</definedName>
    <definedName name="\I" localSheetId="0">'17.4.3.1'!#REF!</definedName>
    <definedName name="\I">#REF!</definedName>
    <definedName name="\L" localSheetId="0">'17.4.3.1'!#REF!</definedName>
    <definedName name="\L">'[4]19.11-12'!$B$53</definedName>
    <definedName name="\M">#REF!</definedName>
    <definedName name="\N" localSheetId="0">'17.4.3.1'!#REF!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'17.4.3.1'!$A$1:$H$43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'17.4.3.1'!#REF!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<sst xmlns="http://schemas.openxmlformats.org/spreadsheetml/2006/main" count="20" uniqueCount="16">
  <si>
    <t>INDICADORES ECONÓMICOS DEL MEDIO RURAL - FINANCIACIÓN AGRARIA Y PESQUERA</t>
  </si>
  <si>
    <t>17.4.3.1. Inversiones reales del MAGRAMA 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</si>
  <si>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</si>
  <si>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</si>
  <si>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</si>
  <si>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</si>
  <si>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</si>
  <si>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</si>
  <si>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</si>
  <si>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</si>
  <si>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</si>
  <si>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 </t>
  </si>
  <si>
    <t xml:space="preserve"> Estudios y AT Informática y Comunicaciones</t>
  </si>
  <si>
    <t xml:space="preserve"> Otras inversiones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</si>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</sst>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3" applyFont="1">
      <alignment/>
      <protection/>
    </xf>
    <xf numFmtId="168" fontId="7" fillId="0" borderId="0" xfId="23" applyFont="1" applyAlignment="1" quotePrefix="1">
      <alignment horizontal="center"/>
      <protection/>
    </xf>
    <xf numFmtId="168" fontId="7" fillId="0" borderId="0" xfId="23" applyFont="1" applyAlignment="1" quotePrefix="1">
      <alignment/>
      <protection/>
    </xf>
    <xf numFmtId="168" fontId="7" fillId="0" borderId="0" xfId="23" applyFont="1" applyAlignment="1">
      <alignment/>
      <protection/>
    </xf>
    <xf numFmtId="168" fontId="8" fillId="0" borderId="0" xfId="23" applyFont="1">
      <alignment/>
      <protection/>
    </xf>
    <xf numFmtId="168" fontId="8" fillId="0" borderId="2" xfId="23" applyFont="1" applyBorder="1">
      <alignment/>
      <protection/>
    </xf>
    <xf numFmtId="168" fontId="0" fillId="2" borderId="3" xfId="23" applyFont="1" applyFill="1" applyBorder="1" applyAlignment="1">
      <alignment horizontal="center" vertical="center"/>
      <protection/>
    </xf>
    <xf numFmtId="1" fontId="0" fillId="2" borderId="4" xfId="23" applyNumberFormat="1" applyFont="1" applyFill="1" applyBorder="1" applyAlignment="1">
      <alignment horizontal="center"/>
      <protection/>
    </xf>
    <xf numFmtId="1" fontId="0" fillId="2" borderId="5" xfId="23" applyNumberFormat="1" applyFont="1" applyFill="1" applyBorder="1" applyAlignment="1">
      <alignment horizontal="center"/>
      <protection/>
    </xf>
    <xf numFmtId="1" fontId="0" fillId="2" borderId="6" xfId="23" applyNumberFormat="1" applyFont="1" applyFill="1" applyBorder="1" applyAlignment="1">
      <alignment horizontal="center"/>
      <protection/>
    </xf>
    <xf numFmtId="168" fontId="0" fillId="0" borderId="0" xfId="23" applyFont="1">
      <alignment/>
      <protection/>
    </xf>
    <xf numFmtId="0" fontId="0" fillId="2" borderId="7" xfId="0" applyFill="1" applyBorder="1" applyAlignment="1">
      <alignment vertical="center"/>
    </xf>
    <xf numFmtId="168" fontId="0" fillId="2" borderId="8" xfId="23" applyFont="1" applyFill="1" applyBorder="1" applyAlignment="1">
      <alignment horizontal="center"/>
      <protection/>
    </xf>
    <xf numFmtId="168" fontId="0" fillId="2" borderId="9" xfId="23" applyFont="1" applyFill="1" applyBorder="1" applyAlignment="1">
      <alignment horizontal="center"/>
      <protection/>
    </xf>
    <xf numFmtId="168" fontId="0" fillId="0" borderId="3" xfId="23" applyFont="1" applyBorder="1">
      <alignment/>
      <protection/>
    </xf>
    <xf numFmtId="178" fontId="0" fillId="3" borderId="10" xfId="0" applyNumberFormat="1" applyFont="1" applyFill="1" applyBorder="1" applyAlignment="1" applyProtection="1">
      <alignment horizontal="right"/>
      <protection/>
    </xf>
    <xf numFmtId="179" fontId="0" fillId="3" borderId="10" xfId="0" applyNumberFormat="1" applyFont="1" applyFill="1" applyBorder="1" applyAlignment="1" applyProtection="1">
      <alignment horizontal="right"/>
      <protection/>
    </xf>
    <xf numFmtId="179" fontId="0" fillId="3" borderId="11" xfId="0" applyNumberFormat="1" applyFont="1" applyFill="1" applyBorder="1" applyAlignment="1" applyProtection="1">
      <alignment horizontal="right"/>
      <protection/>
    </xf>
    <xf numFmtId="168" fontId="0" fillId="0" borderId="12" xfId="23" applyFont="1" applyBorder="1">
      <alignment/>
      <protection/>
    </xf>
    <xf numFmtId="178" fontId="0" fillId="3" borderId="13" xfId="0" applyNumberFormat="1" applyFont="1" applyFill="1" applyBorder="1" applyAlignment="1" applyProtection="1">
      <alignment horizontal="right"/>
      <protection/>
    </xf>
    <xf numFmtId="179" fontId="0" fillId="3" borderId="13" xfId="0" applyNumberFormat="1" applyFont="1" applyFill="1" applyBorder="1" applyAlignment="1" applyProtection="1">
      <alignment horizontal="right"/>
      <protection/>
    </xf>
    <xf numFmtId="179" fontId="0" fillId="3" borderId="14" xfId="0" applyNumberFormat="1" applyFont="1" applyFill="1" applyBorder="1" applyAlignment="1" applyProtection="1">
      <alignment horizontal="right"/>
      <protection/>
    </xf>
    <xf numFmtId="168" fontId="0" fillId="0" borderId="12" xfId="23" applyFont="1" applyBorder="1" applyAlignment="1">
      <alignment horizontal="left"/>
      <protection/>
    </xf>
    <xf numFmtId="168" fontId="9" fillId="2" borderId="7" xfId="23" applyFont="1" applyFill="1" applyBorder="1">
      <alignment/>
      <protection/>
    </xf>
    <xf numFmtId="178" fontId="9" fillId="2" borderId="15" xfId="0" applyNumberFormat="1" applyFont="1" applyFill="1" applyBorder="1" applyAlignment="1" applyProtection="1">
      <alignment horizontal="right"/>
      <protection/>
    </xf>
    <xf numFmtId="179" fontId="9" fillId="2" borderId="15" xfId="0" applyNumberFormat="1" applyFont="1" applyFill="1" applyBorder="1" applyAlignment="1" applyProtection="1">
      <alignment horizontal="right"/>
      <protection/>
    </xf>
    <xf numFmtId="179" fontId="9" fillId="2" borderId="16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/>
    </xf>
    <xf numFmtId="168" fontId="0" fillId="0" borderId="17" xfId="23" applyFont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1" xfId="22"/>
    <cellStyle name="Normal_FINAN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Agrario, 
Industria Agroalimentaria y Desarrollo Rural.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54"/>
          <c:w val="0.47475"/>
          <c:h val="0.374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'17.4.3.1'!$A$7:$A$15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'17.4.3.1'!$F$7:$F$15</c:f>
              <c:numCache>
                <c:ptCount val="9"/>
                <c:pt idx="0">
                  <c:v>27379</c:v>
                </c:pt>
                <c:pt idx="1">
                  <c:v>39662.6</c:v>
                </c:pt>
                <c:pt idx="2">
                  <c:v>3605.9</c:v>
                </c:pt>
                <c:pt idx="3">
                  <c:v>7093.8</c:v>
                </c:pt>
                <c:pt idx="4">
                  <c:v>5508.9</c:v>
                </c:pt>
                <c:pt idx="5">
                  <c:v>18123.4</c:v>
                </c:pt>
                <c:pt idx="6">
                  <c:v>0</c:v>
                </c:pt>
                <c:pt idx="7">
                  <c:v>25000</c:v>
                </c:pt>
                <c:pt idx="8">
                  <c:v>4000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23375"/>
          <c:w val="0.32075"/>
          <c:h val="0.6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66675</xdr:rowOff>
    </xdr:from>
    <xdr:to>
      <xdr:col>6</xdr:col>
      <xdr:colOff>800100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14300" y="3276600"/>
        <a:ext cx="8820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 transitionEvaluation="1">
    <pageSetUpPr fitToPage="1"/>
  </sheetPr>
  <dimension ref="A1:I18"/>
  <sheetViews>
    <sheetView showGridLines="0" tabSelected="1" view="pageBreakPreview" zoomScale="75" zoomScaleNormal="75" zoomScaleSheetLayoutView="75" workbookViewId="0" topLeftCell="A1">
      <selection activeCell="B7" sqref="B7:B15"/>
    </sheetView>
  </sheetViews>
  <sheetFormatPr defaultColWidth="12.57421875" defaultRowHeight="12.75"/>
  <cols>
    <col min="1" max="1" width="46.421875" style="12" customWidth="1"/>
    <col min="2" max="2" width="16.7109375" style="12" customWidth="1"/>
    <col min="3" max="3" width="12.7109375" style="12" customWidth="1"/>
    <col min="4" max="4" width="16.7109375" style="12" customWidth="1"/>
    <col min="5" max="5" width="12.7109375" style="12" customWidth="1"/>
    <col min="6" max="6" width="16.7109375" style="12" customWidth="1"/>
    <col min="7" max="7" width="12.7109375" style="12" customWidth="1"/>
    <col min="8" max="16384" width="12.57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9" s="6" customFormat="1" ht="15">
      <c r="A3" s="3" t="s">
        <v>1</v>
      </c>
      <c r="B3" s="3"/>
      <c r="C3" s="3"/>
      <c r="D3" s="3"/>
      <c r="E3" s="3"/>
      <c r="F3" s="3"/>
      <c r="G3" s="3"/>
      <c r="H3" s="4"/>
      <c r="I3" s="5"/>
    </row>
    <row r="4" spans="1:7" s="6" customFormat="1" ht="14.25" customHeight="1" thickBot="1">
      <c r="A4" s="7"/>
      <c r="B4" s="7"/>
      <c r="C4" s="7"/>
      <c r="D4" s="7"/>
      <c r="E4" s="7"/>
      <c r="F4" s="7"/>
      <c r="G4" s="7"/>
    </row>
    <row r="5" spans="1:7" ht="12.75">
      <c r="A5" s="8" t="s">
        <v>2</v>
      </c>
      <c r="B5" s="9">
        <v>2010</v>
      </c>
      <c r="C5" s="10"/>
      <c r="D5" s="11">
        <v>2011</v>
      </c>
      <c r="E5" s="9"/>
      <c r="F5" s="11">
        <v>2012</v>
      </c>
      <c r="G5" s="9"/>
    </row>
    <row r="6" spans="1:7" ht="13.5" thickBot="1">
      <c r="A6" s="13"/>
      <c r="B6" s="14" t="s">
        <v>3</v>
      </c>
      <c r="C6" s="14" t="s">
        <v>4</v>
      </c>
      <c r="D6" s="14" t="s">
        <v>3</v>
      </c>
      <c r="E6" s="15" t="s">
        <v>4</v>
      </c>
      <c r="F6" s="14" t="s">
        <v>3</v>
      </c>
      <c r="G6" s="15" t="s">
        <v>4</v>
      </c>
    </row>
    <row r="7" spans="1:7" ht="12.75">
      <c r="A7" s="16" t="s">
        <v>5</v>
      </c>
      <c r="B7" s="17">
        <v>24502.74</v>
      </c>
      <c r="C7" s="18">
        <f aca="true" t="shared" si="0" ref="C7:C15">B7/B$17*100</f>
        <v>13.820224624040273</v>
      </c>
      <c r="D7" s="17">
        <v>35193</v>
      </c>
      <c r="E7" s="19">
        <f aca="true" t="shared" si="1" ref="E7:E15">D7/D$17*100</f>
        <v>25.039416465552573</v>
      </c>
      <c r="F7" s="17">
        <v>27379</v>
      </c>
      <c r="G7" s="19">
        <f aca="true" t="shared" si="2" ref="G7:G15">F7/F$17*100</f>
        <v>21.00043337027847</v>
      </c>
    </row>
    <row r="8" spans="1:7" ht="12.75">
      <c r="A8" s="20" t="s">
        <v>6</v>
      </c>
      <c r="B8" s="21">
        <v>68385.95</v>
      </c>
      <c r="C8" s="22">
        <f t="shared" si="0"/>
        <v>38.57157159274378</v>
      </c>
      <c r="D8" s="21">
        <v>40071.8</v>
      </c>
      <c r="E8" s="23">
        <f t="shared" si="1"/>
        <v>28.510626792951143</v>
      </c>
      <c r="F8" s="21">
        <v>39662.6</v>
      </c>
      <c r="G8" s="23">
        <f t="shared" si="2"/>
        <v>30.42228673771894</v>
      </c>
    </row>
    <row r="9" spans="1:7" ht="12.75">
      <c r="A9" s="20" t="s">
        <v>7</v>
      </c>
      <c r="B9" s="21">
        <v>21103.54</v>
      </c>
      <c r="C9" s="22">
        <f t="shared" si="0"/>
        <v>11.902981591545226</v>
      </c>
      <c r="D9" s="21">
        <v>4306</v>
      </c>
      <c r="E9" s="23">
        <f t="shared" si="1"/>
        <v>3.063669687172715</v>
      </c>
      <c r="F9" s="21">
        <v>3605.9</v>
      </c>
      <c r="G9" s="23">
        <f t="shared" si="2"/>
        <v>2.7658228090831343</v>
      </c>
    </row>
    <row r="10" spans="1:7" ht="12.75">
      <c r="A10" s="20" t="s">
        <v>8</v>
      </c>
      <c r="B10" s="21">
        <v>12234.49</v>
      </c>
      <c r="C10" s="22">
        <f t="shared" si="0"/>
        <v>6.900591524073409</v>
      </c>
      <c r="D10" s="21">
        <v>19400.6</v>
      </c>
      <c r="E10" s="23">
        <f t="shared" si="1"/>
        <v>13.803304722007196</v>
      </c>
      <c r="F10" s="21">
        <v>7093.8</v>
      </c>
      <c r="G10" s="23">
        <f t="shared" si="2"/>
        <v>5.441136427264744</v>
      </c>
    </row>
    <row r="11" spans="1:7" ht="12.75">
      <c r="A11" s="20" t="s">
        <v>9</v>
      </c>
      <c r="B11" s="21">
        <v>3661.22</v>
      </c>
      <c r="C11" s="22">
        <f t="shared" si="0"/>
        <v>2.0650295762036706</v>
      </c>
      <c r="D11" s="21">
        <v>0</v>
      </c>
      <c r="E11" s="23">
        <f t="shared" si="1"/>
        <v>0</v>
      </c>
      <c r="F11" s="21">
        <v>5508.9</v>
      </c>
      <c r="G11" s="23">
        <f t="shared" si="2"/>
        <v>4.225475269130613</v>
      </c>
    </row>
    <row r="12" spans="1:7" ht="12.75">
      <c r="A12" s="20" t="s">
        <v>10</v>
      </c>
      <c r="B12" s="21">
        <v>10937.31</v>
      </c>
      <c r="C12" s="22">
        <f t="shared" si="0"/>
        <v>6.168946043698047</v>
      </c>
      <c r="D12" s="21">
        <v>8996</v>
      </c>
      <c r="E12" s="23">
        <f t="shared" si="1"/>
        <v>6.400550976731479</v>
      </c>
      <c r="F12" s="21">
        <v>18123.4</v>
      </c>
      <c r="G12" s="23">
        <f t="shared" si="2"/>
        <v>13.901137884616125</v>
      </c>
    </row>
    <row r="13" spans="1:7" ht="12.75">
      <c r="A13" s="20" t="s">
        <v>11</v>
      </c>
      <c r="B13" s="21">
        <v>0</v>
      </c>
      <c r="C13" s="22">
        <f t="shared" si="0"/>
        <v>0</v>
      </c>
      <c r="D13" s="21">
        <v>0</v>
      </c>
      <c r="E13" s="23">
        <f t="shared" si="1"/>
        <v>0</v>
      </c>
      <c r="F13" s="21">
        <v>0</v>
      </c>
      <c r="G13" s="23">
        <f t="shared" si="2"/>
        <v>0</v>
      </c>
    </row>
    <row r="14" spans="1:7" ht="12.75">
      <c r="A14" s="20" t="s">
        <v>12</v>
      </c>
      <c r="B14" s="21">
        <v>34201.96</v>
      </c>
      <c r="C14" s="22">
        <f t="shared" si="0"/>
        <v>19.290853585453725</v>
      </c>
      <c r="D14" s="21">
        <v>26037.6</v>
      </c>
      <c r="E14" s="23">
        <f t="shared" si="1"/>
        <v>18.525454214288967</v>
      </c>
      <c r="F14" s="21">
        <v>25000</v>
      </c>
      <c r="G14" s="23">
        <f t="shared" si="2"/>
        <v>19.175676038458736</v>
      </c>
    </row>
    <row r="15" spans="1:7" ht="12.75">
      <c r="A15" s="24" t="s">
        <v>13</v>
      </c>
      <c r="B15" s="21">
        <v>2269.04</v>
      </c>
      <c r="C15" s="22">
        <f t="shared" si="0"/>
        <v>1.2798014622418692</v>
      </c>
      <c r="D15" s="21">
        <v>6545.3</v>
      </c>
      <c r="E15" s="23">
        <f t="shared" si="1"/>
        <v>4.656905992441146</v>
      </c>
      <c r="F15" s="21">
        <v>4000</v>
      </c>
      <c r="G15" s="23">
        <f t="shared" si="2"/>
        <v>3.0681081661533978</v>
      </c>
    </row>
    <row r="16" spans="1:7" ht="12.75">
      <c r="A16" s="20"/>
      <c r="B16" s="21"/>
      <c r="C16" s="22"/>
      <c r="D16" s="21"/>
      <c r="E16" s="23"/>
      <c r="F16" s="21"/>
      <c r="G16" s="23"/>
    </row>
    <row r="17" spans="1:7" ht="13.5" thickBot="1">
      <c r="A17" s="25" t="s">
        <v>14</v>
      </c>
      <c r="B17" s="26">
        <v>177296.25</v>
      </c>
      <c r="C17" s="27">
        <v>100</v>
      </c>
      <c r="D17" s="26">
        <v>140550.4</v>
      </c>
      <c r="E17" s="28">
        <v>100</v>
      </c>
      <c r="F17" s="26">
        <v>130373.5</v>
      </c>
      <c r="G17" s="28">
        <v>100</v>
      </c>
    </row>
    <row r="18" spans="1:7" ht="12.75">
      <c r="A18" s="29" t="s">
        <v>15</v>
      </c>
      <c r="B18" s="30"/>
      <c r="C18" s="30"/>
      <c r="D18" s="30"/>
      <c r="E18" s="30"/>
      <c r="F18" s="30"/>
      <c r="G18" s="30"/>
    </row>
  </sheetData>
  <mergeCells count="6">
    <mergeCell ref="F5:G5"/>
    <mergeCell ref="B5:C5"/>
    <mergeCell ref="A5:A6"/>
    <mergeCell ref="A1:G1"/>
    <mergeCell ref="D5:E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2013-09-10T08:02:01Z</dcterms:created>
  <dcterms:modified xsi:type="dcterms:W3CDTF">2013-09-10T08:02:09Z</dcterms:modified>
  <cp:category/>
  <cp:version/>
  <cp:contentType/>
  <cp:contentStatus/>
</cp:coreProperties>
</file>