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6.3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'16.3.2'!$A$1:$H$75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<sst xmlns="http://schemas.openxmlformats.org/spreadsheetml/2006/main" count="15" uniqueCount="14">
  <si>
    <t>LA INDUSTRIA DE LA ALIMENTACIÓN Y MEDIO AMBIENTE</t>
  </si>
  <si>
    <t>16.3.2. Evolución del número de empresas y establecimientos de la Industria Forestal</t>
  </si>
  <si>
    <t>según subsector de actividad</t>
  </si>
  <si>
    <t>Subsector de actividad</t>
  </si>
  <si>
    <t>Empresas</t>
  </si>
  <si>
    <t>Establecimientos</t>
  </si>
  <si>
    <t>Var 12/11</t>
  </si>
  <si>
    <t>Industria de madera y corcho, excepto  muebles;</t>
  </si>
  <si>
    <t xml:space="preserve">cestería y espartería  </t>
  </si>
  <si>
    <t xml:space="preserve">Industria del papel  </t>
  </si>
  <si>
    <t>Fabricación de muebles</t>
  </si>
  <si>
    <t>TOTAL INDUSTRIA FORESTAL</t>
  </si>
  <si>
    <t>Fuente: Directorio Central de Empresas 2012 del I.N.E.</t>
  </si>
  <si>
    <t>Los datos por subsectores de actividad están referidos a CNAE-2009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</si>
</sst>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5" fillId="2" borderId="0" xfId="0" applyFont="1" applyFill="1" applyBorder="1" applyAlignment="1">
      <alignment horizontal="center"/>
    </xf>
    <xf numFmtId="2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2" borderId="2" xfId="0" applyFill="1" applyBorder="1" applyAlignment="1">
      <alignment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/>
    </xf>
    <xf numFmtId="171" fontId="0" fillId="3" borderId="8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 horizontal="left"/>
    </xf>
    <xf numFmtId="183" fontId="0" fillId="2" borderId="9" xfId="0" applyNumberFormat="1" applyFont="1" applyFill="1" applyBorder="1" applyAlignment="1" applyProtection="1">
      <alignment horizontal="right"/>
      <protection/>
    </xf>
    <xf numFmtId="185" fontId="0" fillId="2" borderId="9" xfId="0" applyNumberFormat="1" applyFont="1" applyFill="1" applyBorder="1" applyAlignment="1" applyProtection="1">
      <alignment horizontal="right"/>
      <protection/>
    </xf>
    <xf numFmtId="185" fontId="0" fillId="2" borderId="10" xfId="0" applyNumberFormat="1" applyFont="1" applyFill="1" applyBorder="1" applyAlignment="1" applyProtection="1">
      <alignment horizontal="right"/>
      <protection/>
    </xf>
    <xf numFmtId="0" fontId="0" fillId="2" borderId="11" xfId="0" applyFont="1" applyFill="1" applyBorder="1" applyAlignment="1">
      <alignment horizontal="left" indent="1"/>
    </xf>
    <xf numFmtId="183" fontId="0" fillId="2" borderId="12" xfId="0" applyNumberFormat="1" applyFont="1" applyFill="1" applyBorder="1" applyAlignment="1" applyProtection="1">
      <alignment horizontal="right"/>
      <protection/>
    </xf>
    <xf numFmtId="185" fontId="0" fillId="2" borderId="12" xfId="0" applyNumberFormat="1" applyFont="1" applyFill="1" applyBorder="1" applyAlignment="1" applyProtection="1">
      <alignment horizontal="right"/>
      <protection/>
    </xf>
    <xf numFmtId="185" fontId="0" fillId="2" borderId="13" xfId="0" applyNumberFormat="1" applyFont="1" applyFill="1" applyBorder="1" applyAlignment="1" applyProtection="1">
      <alignment horizontal="right"/>
      <protection/>
    </xf>
    <xf numFmtId="0" fontId="0" fillId="2" borderId="11" xfId="0" applyFont="1" applyFill="1" applyBorder="1" applyAlignment="1">
      <alignment horizontal="left"/>
    </xf>
    <xf numFmtId="0" fontId="0" fillId="2" borderId="11" xfId="0" applyFont="1" applyFill="1" applyBorder="1" applyAlignment="1">
      <alignment/>
    </xf>
    <xf numFmtId="49" fontId="6" fillId="3" borderId="7" xfId="0" applyNumberFormat="1" applyFont="1" applyFill="1" applyBorder="1" applyAlignment="1">
      <alignment horizontal="left"/>
    </xf>
    <xf numFmtId="183" fontId="6" fillId="3" borderId="14" xfId="0" applyNumberFormat="1" applyFont="1" applyFill="1" applyBorder="1" applyAlignment="1" applyProtection="1">
      <alignment horizontal="right"/>
      <protection/>
    </xf>
    <xf numFmtId="185" fontId="6" fillId="3" borderId="14" xfId="0" applyNumberFormat="1" applyFont="1" applyFill="1" applyBorder="1" applyAlignment="1" applyProtection="1">
      <alignment horizontal="right"/>
      <protection/>
    </xf>
    <xf numFmtId="185" fontId="6" fillId="3" borderId="15" xfId="0" applyNumberFormat="1" applyFont="1" applyFill="1" applyBorder="1" applyAlignment="1" applyProtection="1">
      <alignment horizontal="right"/>
      <protection/>
    </xf>
    <xf numFmtId="0" fontId="0" fillId="2" borderId="16" xfId="0" applyFont="1" applyFill="1" applyBorder="1" applyAlignment="1">
      <alignment horizontal="left"/>
    </xf>
    <xf numFmtId="171" fontId="6" fillId="2" borderId="16" xfId="0" applyNumberFormat="1" applyFont="1" applyFill="1" applyBorder="1" applyAlignment="1" quotePrefix="1">
      <alignment horizontal="left"/>
    </xf>
    <xf numFmtId="171" fontId="0" fillId="2" borderId="16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3" fontId="0" fillId="2" borderId="0" xfId="0" applyNumberFormat="1" applyFont="1" applyFill="1" applyBorder="1" applyAlignment="1">
      <alignment horizontal="center"/>
    </xf>
    <xf numFmtId="171" fontId="0" fillId="2" borderId="0" xfId="0" applyNumberFormat="1" applyFont="1" applyFill="1" applyBorder="1" applyAlignment="1">
      <alignment horizont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empresas
de la Industria Forestal 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"/>
          <c:y val="0.3485"/>
          <c:w val="0.97075"/>
          <c:h val="0.6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'16.3.2'!$B$7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'16.3.2'!$A$8:$A$11</c:f>
              <c:strCache/>
            </c:strRef>
          </c:cat>
          <c:val>
            <c:numRef>
              <c:f>'16.3.2'!$B$9:$B$11</c:f>
              <c:numCache/>
            </c:numRef>
          </c:val>
        </c:ser>
        <c:ser>
          <c:idx val="1"/>
          <c:order val="1"/>
          <c:tx>
            <c:strRef>
              <c:f>'16.3.2'!$C$7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'16.3.2'!$A$8:$A$11</c:f>
              <c:strCache/>
            </c:strRef>
          </c:cat>
          <c:val>
            <c:numRef>
              <c:f>'16.3.2'!$C$9:$C$11</c:f>
              <c:numCache/>
            </c:numRef>
          </c:val>
        </c:ser>
        <c:axId val="56613627"/>
        <c:axId val="39760596"/>
      </c:barChart>
      <c:catAx>
        <c:axId val="56613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760596"/>
        <c:crosses val="autoZero"/>
        <c:auto val="1"/>
        <c:lblOffset val="100"/>
        <c:noMultiLvlLbl val="0"/>
      </c:catAx>
      <c:valAx>
        <c:axId val="397605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613627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35"/>
          <c:y val="0.256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establecimientos de la Industria Forestal 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25"/>
          <c:y val="0.41825"/>
          <c:w val="0.95875"/>
          <c:h val="0.5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'16.3.2'!$E$7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'16.3.2'!$A$8:$A$11</c:f>
              <c:strCache/>
            </c:strRef>
          </c:cat>
          <c:val>
            <c:numRef>
              <c:f>'16.3.2'!$E$9:$E$11</c:f>
              <c:numCache/>
            </c:numRef>
          </c:val>
        </c:ser>
        <c:ser>
          <c:idx val="1"/>
          <c:order val="1"/>
          <c:tx>
            <c:strRef>
              <c:f>'16.3.2'!$F$7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'16.3.2'!$A$8:$A$11</c:f>
              <c:strCache/>
            </c:strRef>
          </c:cat>
          <c:val>
            <c:numRef>
              <c:f>'16.3.2'!$F$9:$F$11</c:f>
              <c:numCache/>
            </c:numRef>
          </c:val>
        </c:ser>
        <c:axId val="22301045"/>
        <c:axId val="66491678"/>
      </c:barChart>
      <c:catAx>
        <c:axId val="22301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491678"/>
        <c:crosses val="autoZero"/>
        <c:auto val="1"/>
        <c:lblOffset val="100"/>
        <c:noMultiLvlLbl val="0"/>
      </c:catAx>
      <c:valAx>
        <c:axId val="664916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301045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375"/>
          <c:y val="0.311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16</xdr:row>
      <xdr:rowOff>152400</xdr:rowOff>
    </xdr:from>
    <xdr:to>
      <xdr:col>6</xdr:col>
      <xdr:colOff>790575</xdr:colOff>
      <xdr:row>39</xdr:row>
      <xdr:rowOff>66675</xdr:rowOff>
    </xdr:to>
    <xdr:graphicFrame>
      <xdr:nvGraphicFramePr>
        <xdr:cNvPr id="1" name="Chart 1"/>
        <xdr:cNvGraphicFramePr/>
      </xdr:nvGraphicFramePr>
      <xdr:xfrm>
        <a:off x="228600" y="2905125"/>
        <a:ext cx="76009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41</xdr:row>
      <xdr:rowOff>28575</xdr:rowOff>
    </xdr:from>
    <xdr:to>
      <xdr:col>7</xdr:col>
      <xdr:colOff>47625</xdr:colOff>
      <xdr:row>64</xdr:row>
      <xdr:rowOff>9525</xdr:rowOff>
    </xdr:to>
    <xdr:graphicFrame>
      <xdr:nvGraphicFramePr>
        <xdr:cNvPr id="2" name="Chart 2"/>
        <xdr:cNvGraphicFramePr/>
      </xdr:nvGraphicFramePr>
      <xdr:xfrm>
        <a:off x="219075" y="6829425"/>
        <a:ext cx="771525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J15"/>
  <sheetViews>
    <sheetView tabSelected="1" view="pageBreakPreview" zoomScale="75" zoomScaleNormal="75" zoomScaleSheetLayoutView="75" workbookViewId="0" topLeftCell="A1">
      <selection activeCell="F15" sqref="F15"/>
    </sheetView>
  </sheetViews>
  <sheetFormatPr defaultColWidth="11.421875" defaultRowHeight="12.75"/>
  <cols>
    <col min="1" max="1" width="42.00390625" style="2" customWidth="1"/>
    <col min="2" max="7" width="12.7109375" style="2" customWidth="1"/>
    <col min="8" max="16384" width="11.421875" style="2" customWidth="1"/>
  </cols>
  <sheetData>
    <row r="1" spans="1:7" ht="18">
      <c r="A1" s="1" t="s">
        <v>0</v>
      </c>
      <c r="B1" s="1"/>
      <c r="C1" s="1"/>
      <c r="D1" s="1"/>
      <c r="E1" s="1"/>
      <c r="F1" s="1"/>
      <c r="G1" s="1"/>
    </row>
    <row r="3" spans="1:10" s="5" customFormat="1" ht="15" customHeight="1">
      <c r="A3" s="3" t="s">
        <v>1</v>
      </c>
      <c r="B3" s="3"/>
      <c r="C3" s="3"/>
      <c r="D3" s="3"/>
      <c r="E3" s="3"/>
      <c r="F3" s="3"/>
      <c r="G3" s="3"/>
      <c r="H3" s="4"/>
      <c r="I3" s="4"/>
      <c r="J3" s="4"/>
    </row>
    <row r="4" spans="1:10" s="5" customFormat="1" ht="15" customHeight="1">
      <c r="A4" s="3" t="s">
        <v>2</v>
      </c>
      <c r="B4" s="3"/>
      <c r="C4" s="3"/>
      <c r="D4" s="3"/>
      <c r="E4" s="3"/>
      <c r="F4" s="3"/>
      <c r="G4" s="3"/>
      <c r="H4" s="4"/>
      <c r="I4" s="4"/>
      <c r="J4" s="4"/>
    </row>
    <row r="5" spans="1:7" ht="14.25" customHeight="1" thickBot="1">
      <c r="A5" s="6"/>
      <c r="B5" s="6"/>
      <c r="C5" s="6"/>
      <c r="D5" s="6"/>
      <c r="E5" s="6"/>
      <c r="F5" s="6"/>
      <c r="G5" s="6"/>
    </row>
    <row r="6" spans="1:7" ht="12.75">
      <c r="A6" s="7" t="s">
        <v>3</v>
      </c>
      <c r="B6" s="8" t="s">
        <v>4</v>
      </c>
      <c r="C6" s="9"/>
      <c r="D6" s="10"/>
      <c r="E6" s="8" t="s">
        <v>5</v>
      </c>
      <c r="F6" s="9"/>
      <c r="G6" s="9"/>
    </row>
    <row r="7" spans="1:7" ht="13.5" thickBot="1">
      <c r="A7" s="11"/>
      <c r="B7" s="12">
        <v>2011</v>
      </c>
      <c r="C7" s="12">
        <v>2012</v>
      </c>
      <c r="D7" s="13" t="s">
        <v>6</v>
      </c>
      <c r="E7" s="12">
        <v>2011</v>
      </c>
      <c r="F7" s="12">
        <v>2012</v>
      </c>
      <c r="G7" s="13" t="s">
        <v>6</v>
      </c>
    </row>
    <row r="8" spans="1:7" ht="12.75">
      <c r="A8" s="14" t="s">
        <v>7</v>
      </c>
      <c r="B8" s="15"/>
      <c r="C8" s="15"/>
      <c r="D8" s="16"/>
      <c r="E8" s="15"/>
      <c r="F8" s="15"/>
      <c r="G8" s="17"/>
    </row>
    <row r="9" spans="1:7" ht="12.75">
      <c r="A9" s="18" t="s">
        <v>8</v>
      </c>
      <c r="B9" s="19">
        <v>13395</v>
      </c>
      <c r="C9" s="19">
        <v>12707</v>
      </c>
      <c r="D9" s="20">
        <f>((C9-B9)/B9)*100</f>
        <v>-5.136244867487869</v>
      </c>
      <c r="E9" s="19">
        <v>14432</v>
      </c>
      <c r="F9" s="19">
        <v>13682</v>
      </c>
      <c r="G9" s="21">
        <f>((F9-E9)/E9)*100</f>
        <v>-5.196784922394679</v>
      </c>
    </row>
    <row r="10" spans="1:7" ht="12.75">
      <c r="A10" s="22" t="s">
        <v>9</v>
      </c>
      <c r="B10" s="19">
        <v>1909</v>
      </c>
      <c r="C10" s="19">
        <v>1870</v>
      </c>
      <c r="D10" s="20">
        <f>((C10-B10)/B10)*100</f>
        <v>-2.0429544264012574</v>
      </c>
      <c r="E10" s="19">
        <v>2230</v>
      </c>
      <c r="F10" s="19">
        <v>2192</v>
      </c>
      <c r="G10" s="21">
        <f>((F10-E10)/E10)*100</f>
        <v>-1.7040358744394617</v>
      </c>
    </row>
    <row r="11" spans="1:7" ht="12.75">
      <c r="A11" s="22" t="s">
        <v>10</v>
      </c>
      <c r="B11" s="19">
        <v>16160</v>
      </c>
      <c r="C11" s="19">
        <v>15369</v>
      </c>
      <c r="D11" s="20">
        <f>((C11-B11)/B11)*100</f>
        <v>-4.89480198019802</v>
      </c>
      <c r="E11" s="19">
        <v>17461</v>
      </c>
      <c r="F11" s="19">
        <v>16606</v>
      </c>
      <c r="G11" s="21">
        <f>((F11-E11)/E11)*100</f>
        <v>-4.896626768226333</v>
      </c>
    </row>
    <row r="12" spans="1:7" ht="12.75">
      <c r="A12" s="23"/>
      <c r="B12" s="19"/>
      <c r="C12" s="19"/>
      <c r="D12" s="20"/>
      <c r="E12" s="19"/>
      <c r="F12" s="19"/>
      <c r="G12" s="21"/>
    </row>
    <row r="13" spans="1:7" ht="13.5" thickBot="1">
      <c r="A13" s="24" t="s">
        <v>11</v>
      </c>
      <c r="B13" s="25">
        <f>B9+B10+B11</f>
        <v>31464</v>
      </c>
      <c r="C13" s="25">
        <f>C9+C10+C11</f>
        <v>29946</v>
      </c>
      <c r="D13" s="26">
        <f>((C13-B13)/B13)*100</f>
        <v>-4.824561403508771</v>
      </c>
      <c r="E13" s="25">
        <f>E9+E10+E11</f>
        <v>34123</v>
      </c>
      <c r="F13" s="25">
        <f>F9+F10+F11</f>
        <v>32480</v>
      </c>
      <c r="G13" s="27">
        <f>((F13-E13)/E13)*100</f>
        <v>-4.814934208598306</v>
      </c>
    </row>
    <row r="14" spans="1:7" ht="12.75">
      <c r="A14" s="28" t="s">
        <v>12</v>
      </c>
      <c r="B14" s="29"/>
      <c r="C14" s="29"/>
      <c r="D14" s="29"/>
      <c r="E14" s="29"/>
      <c r="F14" s="29"/>
      <c r="G14" s="30"/>
    </row>
    <row r="15" spans="1:7" ht="12.75">
      <c r="A15" s="31" t="s">
        <v>13</v>
      </c>
      <c r="B15" s="32"/>
      <c r="C15" s="32"/>
      <c r="D15" s="33"/>
      <c r="E15" s="32"/>
      <c r="F15" s="32"/>
      <c r="G15" s="33"/>
    </row>
  </sheetData>
  <mergeCells count="6">
    <mergeCell ref="A1:G1"/>
    <mergeCell ref="A3:G3"/>
    <mergeCell ref="A4:G4"/>
    <mergeCell ref="A6:A7"/>
    <mergeCell ref="B6:D6"/>
    <mergeCell ref="E6:G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2"/>
  <ignoredErrors>
    <ignoredError sqref="D1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2012-12-11T16:42:02Z</cp:lastPrinted>
  <dcterms:created xsi:type="dcterms:W3CDTF">2012-12-11T16:41:50Z</dcterms:created>
  <dcterms:modified xsi:type="dcterms:W3CDTF">2012-12-11T16:42:24Z</dcterms:modified>
  <cp:category/>
  <cp:version/>
  <cp:contentType/>
  <cp:contentStatus/>
</cp:coreProperties>
</file>