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'16.3.2'!$A$1:$H$60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<sst xmlns="http://schemas.openxmlformats.org/spreadsheetml/2006/main" count="15" uniqueCount="14">
  <si>
    <t>LA INDUSTRIA DE LA ALIMENTACIÓN Y MEDIO AMBIENTE</t>
  </si>
  <si>
    <t>16.3.2. Evolución del número de empresas y establecimientos de la Industria Forestal</t>
  </si>
  <si>
    <t>según subsector de actividad</t>
  </si>
  <si>
    <t>Subsector de actividad</t>
  </si>
  <si>
    <t>Empresas</t>
  </si>
  <si>
    <t>Establecimientos</t>
  </si>
  <si>
    <t>Var 11/10</t>
  </si>
  <si>
    <t>Industria de madera y corcho, excepto  muebles;</t>
  </si>
  <si>
    <t xml:space="preserve">cestería y espartería  </t>
  </si>
  <si>
    <t xml:space="preserve">Industria del papel  </t>
  </si>
  <si>
    <t>Fabricación de muebles</t>
  </si>
  <si>
    <t>TOTAL INDUSTRIA FORESTAL</t>
  </si>
  <si>
    <t>Fuente: Directorio Central de Empresas 2011 del I.N.E.</t>
  </si>
  <si>
    <t>Los datos por subsectores de actividad están referidos a CNAE-2009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</si>
</sst>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171" fontId="0" fillId="3" borderId="8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183" fontId="0" fillId="2" borderId="9" xfId="0" applyNumberFormat="1" applyFont="1" applyFill="1" applyBorder="1" applyAlignment="1" applyProtection="1">
      <alignment horizontal="right"/>
      <protection/>
    </xf>
    <xf numFmtId="185" fontId="0" fillId="2" borderId="9" xfId="0" applyNumberFormat="1" applyFont="1" applyFill="1" applyBorder="1" applyAlignment="1" applyProtection="1">
      <alignment horizontal="right"/>
      <protection/>
    </xf>
    <xf numFmtId="185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0" applyFont="1" applyFill="1" applyBorder="1" applyAlignment="1">
      <alignment horizontal="left" indent="1"/>
    </xf>
    <xf numFmtId="183" fontId="0" fillId="2" borderId="12" xfId="0" applyNumberFormat="1" applyFont="1" applyFill="1" applyBorder="1" applyAlignment="1" applyProtection="1">
      <alignment horizontal="right"/>
      <protection/>
    </xf>
    <xf numFmtId="185" fontId="0" fillId="2" borderId="12" xfId="0" applyNumberFormat="1" applyFont="1" applyFill="1" applyBorder="1" applyAlignment="1" applyProtection="1">
      <alignment horizontal="right"/>
      <protection/>
    </xf>
    <xf numFmtId="185" fontId="0" fillId="2" borderId="13" xfId="0" applyNumberFormat="1" applyFont="1" applyFill="1" applyBorder="1" applyAlignment="1" applyProtection="1">
      <alignment horizontal="right"/>
      <protection/>
    </xf>
    <xf numFmtId="0" fontId="0" fillId="2" borderId="11" xfId="0" applyFont="1" applyFill="1" applyBorder="1" applyAlignment="1">
      <alignment horizontal="left"/>
    </xf>
    <xf numFmtId="0" fontId="0" fillId="2" borderId="11" xfId="0" applyFont="1" applyFill="1" applyBorder="1" applyAlignment="1">
      <alignment/>
    </xf>
    <xf numFmtId="0" fontId="0" fillId="2" borderId="14" xfId="0" applyFont="1" applyFill="1" applyBorder="1" applyAlignment="1">
      <alignment horizontal="left"/>
    </xf>
    <xf numFmtId="171" fontId="6" fillId="2" borderId="14" xfId="0" applyNumberFormat="1" applyFont="1" applyFill="1" applyBorder="1" applyAlignment="1" quotePrefix="1">
      <alignment horizontal="left"/>
    </xf>
    <xf numFmtId="171" fontId="0" fillId="2" borderId="14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center"/>
    </xf>
    <xf numFmtId="171" fontId="0" fillId="2" borderId="0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left"/>
    </xf>
    <xf numFmtId="183" fontId="6" fillId="3" borderId="15" xfId="0" applyNumberFormat="1" applyFont="1" applyFill="1" applyBorder="1" applyAlignment="1" applyProtection="1">
      <alignment horizontal="right"/>
      <protection/>
    </xf>
    <xf numFmtId="185" fontId="6" fillId="3" borderId="15" xfId="0" applyNumberFormat="1" applyFont="1" applyFill="1" applyBorder="1" applyAlignment="1" applyProtection="1">
      <alignment horizontal="right"/>
      <protection/>
    </xf>
    <xf numFmtId="185" fontId="6" fillId="3" borderId="16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"/>
          <c:y val="0.37575"/>
          <c:w val="0.9665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'16.3.2'!$B$7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>
                <c:ptCount val="3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</c:strCache>
            </c:strRef>
          </c:cat>
          <c:val>
            <c:numRef>
              <c:f>'16.3.2'!$B$9:$B$11</c:f>
              <c:numCache>
                <c:ptCount val="3"/>
                <c:pt idx="0">
                  <c:v>14421</c:v>
                </c:pt>
                <c:pt idx="1">
                  <c:v>1994</c:v>
                </c:pt>
                <c:pt idx="2">
                  <c:v>17053</c:v>
                </c:pt>
              </c:numCache>
            </c:numRef>
          </c:val>
        </c:ser>
        <c:ser>
          <c:idx val="1"/>
          <c:order val="1"/>
          <c:tx>
            <c:strRef>
              <c:f>'16.3.2'!$C$7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>
                <c:ptCount val="3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</c:strCache>
            </c:strRef>
          </c:cat>
          <c:val>
            <c:numRef>
              <c:f>'16.3.2'!$C$9:$C$11</c:f>
              <c:numCache>
                <c:ptCount val="3"/>
                <c:pt idx="0">
                  <c:v>13395</c:v>
                </c:pt>
                <c:pt idx="1">
                  <c:v>1909</c:v>
                </c:pt>
                <c:pt idx="2">
                  <c:v>16160</c:v>
                </c:pt>
              </c:numCache>
            </c:numRef>
          </c:val>
        </c:ser>
        <c:axId val="55155634"/>
        <c:axId val="26638659"/>
      </c:barChart>
      <c:catAx>
        <c:axId val="55155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638659"/>
        <c:crosses val="autoZero"/>
        <c:auto val="1"/>
        <c:lblOffset val="100"/>
        <c:noMultiLvlLbl val="0"/>
      </c:catAx>
      <c:valAx>
        <c:axId val="266386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15563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1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75"/>
          <c:y val="0.37575"/>
          <c:w val="0.96525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'16.3.2'!$E$7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>
                <c:ptCount val="3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</c:strCache>
            </c:strRef>
          </c:cat>
          <c:val>
            <c:numRef>
              <c:f>'16.3.2'!$E$9:$E$11</c:f>
              <c:numCache>
                <c:ptCount val="3"/>
                <c:pt idx="0">
                  <c:v>15464</c:v>
                </c:pt>
                <c:pt idx="1">
                  <c:v>2290</c:v>
                </c:pt>
                <c:pt idx="2">
                  <c:v>18401</c:v>
                </c:pt>
              </c:numCache>
            </c:numRef>
          </c:val>
        </c:ser>
        <c:ser>
          <c:idx val="1"/>
          <c:order val="1"/>
          <c:tx>
            <c:strRef>
              <c:f>'16.3.2'!$F$7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>
                <c:ptCount val="3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</c:strCache>
            </c:strRef>
          </c:cat>
          <c:val>
            <c:numRef>
              <c:f>'16.3.2'!$F$9:$F$11</c:f>
              <c:numCache>
                <c:ptCount val="3"/>
                <c:pt idx="0">
                  <c:v>14432</c:v>
                </c:pt>
                <c:pt idx="1">
                  <c:v>2230</c:v>
                </c:pt>
                <c:pt idx="2">
                  <c:v>17461</c:v>
                </c:pt>
              </c:numCache>
            </c:numRef>
          </c:val>
        </c:ser>
        <c:axId val="38421340"/>
        <c:axId val="10247741"/>
      </c:barChart>
      <c:catAx>
        <c:axId val="38421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247741"/>
        <c:crosses val="autoZero"/>
        <c:auto val="1"/>
        <c:lblOffset val="100"/>
        <c:noMultiLvlLbl val="0"/>
      </c:catAx>
      <c:valAx>
        <c:axId val="102477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42134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7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16</xdr:row>
      <xdr:rowOff>152400</xdr:rowOff>
    </xdr:from>
    <xdr:to>
      <xdr:col>6</xdr:col>
      <xdr:colOff>390525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733425" y="2905125"/>
        <a:ext cx="6696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676275</xdr:colOff>
      <xdr:row>37</xdr:row>
      <xdr:rowOff>142875</xdr:rowOff>
    </xdr:from>
    <xdr:to>
      <xdr:col>6</xdr:col>
      <xdr:colOff>447675</xdr:colOff>
      <xdr:row>57</xdr:row>
      <xdr:rowOff>123825</xdr:rowOff>
    </xdr:to>
    <xdr:graphicFrame>
      <xdr:nvGraphicFramePr>
        <xdr:cNvPr id="2" name="Chart 2"/>
        <xdr:cNvGraphicFramePr/>
      </xdr:nvGraphicFramePr>
      <xdr:xfrm>
        <a:off x="676275" y="6296025"/>
        <a:ext cx="68103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J15"/>
  <sheetViews>
    <sheetView tabSelected="1" view="pageBreakPreview" zoomScale="75" zoomScaleNormal="75" zoomScaleSheetLayoutView="75" workbookViewId="0" topLeftCell="A1">
      <selection activeCell="G21" sqref="G21"/>
    </sheetView>
  </sheetViews>
  <sheetFormatPr defaultColWidth="11.421875" defaultRowHeight="12.75"/>
  <cols>
    <col min="1" max="1" width="42.00390625" style="2" customWidth="1"/>
    <col min="2" max="7" width="12.7109375" style="2" customWidth="1"/>
    <col min="8" max="16384" width="11.421875" style="2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 customHeight="1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10" s="5" customFormat="1" ht="15" customHeight="1">
      <c r="A4" s="3" t="s">
        <v>2</v>
      </c>
      <c r="B4" s="3"/>
      <c r="C4" s="3"/>
      <c r="D4" s="3"/>
      <c r="E4" s="3"/>
      <c r="F4" s="3"/>
      <c r="G4" s="3"/>
      <c r="H4" s="4"/>
      <c r="I4" s="4"/>
      <c r="J4" s="4"/>
    </row>
    <row r="5" spans="1:7" ht="14.25" customHeight="1" thickBot="1">
      <c r="A5" s="6"/>
      <c r="B5" s="6"/>
      <c r="C5" s="6"/>
      <c r="D5" s="6"/>
      <c r="E5" s="6"/>
      <c r="F5" s="6"/>
      <c r="G5" s="6"/>
    </row>
    <row r="6" spans="1:7" ht="12.75">
      <c r="A6" s="7" t="s">
        <v>3</v>
      </c>
      <c r="B6" s="8" t="s">
        <v>4</v>
      </c>
      <c r="C6" s="9"/>
      <c r="D6" s="10"/>
      <c r="E6" s="8" t="s">
        <v>5</v>
      </c>
      <c r="F6" s="9"/>
      <c r="G6" s="9"/>
    </row>
    <row r="7" spans="1:7" ht="13.5" thickBot="1">
      <c r="A7" s="11"/>
      <c r="B7" s="12">
        <v>2010</v>
      </c>
      <c r="C7" s="12">
        <v>2011</v>
      </c>
      <c r="D7" s="13" t="s">
        <v>6</v>
      </c>
      <c r="E7" s="12">
        <v>2010</v>
      </c>
      <c r="F7" s="12">
        <v>2011</v>
      </c>
      <c r="G7" s="13" t="s">
        <v>6</v>
      </c>
    </row>
    <row r="8" spans="1:7" ht="12.75">
      <c r="A8" s="14" t="s">
        <v>7</v>
      </c>
      <c r="B8" s="15"/>
      <c r="C8" s="15"/>
      <c r="D8" s="16"/>
      <c r="E8" s="15"/>
      <c r="F8" s="15"/>
      <c r="G8" s="17"/>
    </row>
    <row r="9" spans="1:7" ht="12.75">
      <c r="A9" s="18" t="s">
        <v>8</v>
      </c>
      <c r="B9" s="19">
        <v>14421</v>
      </c>
      <c r="C9" s="19">
        <v>13395</v>
      </c>
      <c r="D9" s="20">
        <f>((C9-B9)/B9)*100</f>
        <v>-7.114624505928854</v>
      </c>
      <c r="E9" s="19">
        <v>15464</v>
      </c>
      <c r="F9" s="19">
        <v>14432</v>
      </c>
      <c r="G9" s="21">
        <f>((F9-E9)/E9)*100</f>
        <v>-6.673564407656493</v>
      </c>
    </row>
    <row r="10" spans="1:7" ht="12.75">
      <c r="A10" s="22" t="s">
        <v>9</v>
      </c>
      <c r="B10" s="19">
        <v>1994</v>
      </c>
      <c r="C10" s="19">
        <v>1909</v>
      </c>
      <c r="D10" s="20">
        <f>((C10-B10)/B10)*100</f>
        <v>-4.262788365095286</v>
      </c>
      <c r="E10" s="19">
        <v>2290</v>
      </c>
      <c r="F10" s="19">
        <v>2230</v>
      </c>
      <c r="G10" s="21">
        <f>((F10-E10)/E10)*100</f>
        <v>-2.6200873362445414</v>
      </c>
    </row>
    <row r="11" spans="1:7" ht="12.75">
      <c r="A11" s="22" t="s">
        <v>10</v>
      </c>
      <c r="B11" s="19">
        <v>17053</v>
      </c>
      <c r="C11" s="19">
        <v>16160</v>
      </c>
      <c r="D11" s="20">
        <f>((C11-B11)/B11)*100</f>
        <v>-5.23661525831232</v>
      </c>
      <c r="E11" s="19">
        <v>18401</v>
      </c>
      <c r="F11" s="19">
        <v>17461</v>
      </c>
      <c r="G11" s="21">
        <f>((F11-E11)/E11)*100</f>
        <v>-5.108418020759741</v>
      </c>
    </row>
    <row r="12" spans="1:7" ht="12.75">
      <c r="A12" s="23"/>
      <c r="B12" s="19"/>
      <c r="C12" s="19"/>
      <c r="D12" s="20"/>
      <c r="E12" s="19"/>
      <c r="F12" s="19"/>
      <c r="G12" s="21"/>
    </row>
    <row r="13" spans="1:7" ht="13.5" thickBot="1">
      <c r="A13" s="30" t="s">
        <v>11</v>
      </c>
      <c r="B13" s="31">
        <f>B9+B10+B11</f>
        <v>33468</v>
      </c>
      <c r="C13" s="31">
        <f>C9+C10+C11</f>
        <v>31464</v>
      </c>
      <c r="D13" s="32">
        <f>((C13-B13)/B13)*100</f>
        <v>-5.987809250627465</v>
      </c>
      <c r="E13" s="31">
        <f>E9+E10+E11</f>
        <v>36155</v>
      </c>
      <c r="F13" s="31">
        <f>F9+F10+F11</f>
        <v>34123</v>
      </c>
      <c r="G13" s="33">
        <f>((F13-E13)/E13)*100</f>
        <v>-5.620246162356521</v>
      </c>
    </row>
    <row r="14" spans="1:7" ht="12.75">
      <c r="A14" s="24" t="s">
        <v>12</v>
      </c>
      <c r="B14" s="25"/>
      <c r="C14" s="25"/>
      <c r="D14" s="25"/>
      <c r="E14" s="25"/>
      <c r="F14" s="25"/>
      <c r="G14" s="26"/>
    </row>
    <row r="15" spans="1:7" ht="12.75">
      <c r="A15" s="27" t="s">
        <v>13</v>
      </c>
      <c r="B15" s="28"/>
      <c r="C15" s="28"/>
      <c r="D15" s="29"/>
      <c r="E15" s="28"/>
      <c r="F15" s="28"/>
      <c r="G15" s="29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ignoredErrors>
    <ignoredError sqref="D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2012-03-28T09:12:06Z</cp:lastPrinted>
  <dcterms:created xsi:type="dcterms:W3CDTF">2012-03-28T09:11:45Z</dcterms:created>
  <dcterms:modified xsi:type="dcterms:W3CDTF">2012-03-28T09:12:33Z</dcterms:modified>
  <cp:category/>
  <cp:version/>
  <cp:contentType/>
  <cp:contentStatus/>
</cp:coreProperties>
</file>