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'12.5.4'!$A$1:$E$81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<sst xmlns="http://schemas.openxmlformats.org/spreadsheetml/2006/main" count="30" uniqueCount="30">
  <si>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CAZA Y PESCA FLUVIAL </t>
  </si>
  <si>
    <t>12.5.4. Sueltas de especies cinegéticas y piscícolas, 2009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</si>
  <si>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</si>
  <si>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</si>
  <si>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</si>
  <si>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</si>
  <si>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</si>
  <si>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</si>
  <si>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Cabra Montés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</si>
  <si>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</si>
  <si>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</si>
  <si>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</si>
  <si>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</si>
  <si>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</si>
  <si>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</si>
  <si>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</si>
  <si>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</si>
  <si>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</si>
  <si>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</si>
  <si>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Otras_caza volátil</t>
  </si>
  <si>
    <t>Paloma</t>
  </si>
  <si>
    <t>Perdiz</t>
  </si>
  <si>
    <t>Total especies cinegéticas</t>
  </si>
  <si>
    <t>Barbo</t>
  </si>
  <si>
    <t>Cangrejo autóctono</t>
  </si>
  <si>
    <t>Trucha arco-iris</t>
  </si>
  <si>
    <t>Trucha común</t>
  </si>
  <si>
    <t>Total especies piscícolas</t>
  </si>
  <si>
    <t>Faltan las cifras de las siguientes Comunidades Autónomas:</t>
  </si>
  <si>
    <t>Aragón,  Extremadura, Comunidad Valenciana, Principado de Asturias.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</si>
</sst>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8" xfId="0" applyBorder="1" applyAlignment="1">
      <alignment/>
    </xf>
    <xf numFmtId="3" fontId="0" fillId="2" borderId="19" xfId="0" applyNumberFormat="1" applyBorder="1" applyAlignment="1">
      <alignment/>
    </xf>
    <xf numFmtId="3" fontId="0" fillId="2" borderId="14" xfId="0" applyNumberFormat="1" applyBorder="1" applyAlignment="1">
      <alignment/>
    </xf>
    <xf numFmtId="3" fontId="0" fillId="2" borderId="20" xfId="0" applyNumberFormat="1" applyBorder="1" applyAlignment="1">
      <alignment/>
    </xf>
    <xf numFmtId="0" fontId="23" fillId="5" borderId="18" xfId="0" applyFont="1" applyFill="1" applyBorder="1" applyAlignment="1">
      <alignment/>
    </xf>
    <xf numFmtId="170" fontId="23" fillId="5" borderId="19" xfId="0" applyNumberFormat="1" applyFont="1" applyFill="1" applyBorder="1" applyAlignment="1" applyProtection="1">
      <alignment horizontal="right"/>
      <protection/>
    </xf>
    <xf numFmtId="170" fontId="23" fillId="5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3" fillId="5" borderId="15" xfId="0" applyFont="1" applyFill="1" applyBorder="1" applyAlignment="1">
      <alignment/>
    </xf>
    <xf numFmtId="170" fontId="23" fillId="5" borderId="21" xfId="0" applyNumberFormat="1" applyFont="1" applyFill="1" applyBorder="1" applyAlignment="1" applyProtection="1">
      <alignment horizontal="right"/>
      <protection/>
    </xf>
    <xf numFmtId="170" fontId="23" fillId="5" borderId="17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cinegéticas. Año 2009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1385"/>
          <c:w val="0.947"/>
          <c:h val="0.813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'12.5.4'!$A$7:$A$20</c:f>
              <c:strCache>
                <c:ptCount val="14"/>
                <c:pt idx="0">
                  <c:v>Cabra Montés</c:v>
                </c:pt>
                <c:pt idx="1">
                  <c:v>Ciervo</c:v>
                </c:pt>
                <c:pt idx="2">
                  <c:v>Corzo</c:v>
                </c:pt>
                <c:pt idx="3">
                  <c:v>Gamo</c:v>
                </c:pt>
                <c:pt idx="4">
                  <c:v>Jabalí</c:v>
                </c:pt>
                <c:pt idx="5">
                  <c:v>Muflón</c:v>
                </c:pt>
                <c:pt idx="6">
                  <c:v>Conejo</c:v>
                </c:pt>
                <c:pt idx="7">
                  <c:v>Liebre</c:v>
                </c:pt>
                <c:pt idx="8">
                  <c:v>Acuáticas y anátidas</c:v>
                </c:pt>
                <c:pt idx="9">
                  <c:v>Codorniz</c:v>
                </c:pt>
                <c:pt idx="10">
                  <c:v>Faisán</c:v>
                </c:pt>
                <c:pt idx="11">
                  <c:v>Otras_caza volátil</c:v>
                </c:pt>
                <c:pt idx="12">
                  <c:v>Paloma</c:v>
                </c:pt>
                <c:pt idx="13">
                  <c:v>Perdiz</c:v>
                </c:pt>
              </c:strCache>
            </c:strRef>
          </c:cat>
          <c:val>
            <c:numRef>
              <c:f>'12.5.4'!$D$7:$D$20</c:f>
              <c:numCache>
                <c:ptCount val="14"/>
                <c:pt idx="0">
                  <c:v>22</c:v>
                </c:pt>
                <c:pt idx="1">
                  <c:v>3901</c:v>
                </c:pt>
                <c:pt idx="2">
                  <c:v>224</c:v>
                </c:pt>
                <c:pt idx="3">
                  <c:v>328</c:v>
                </c:pt>
                <c:pt idx="4">
                  <c:v>260</c:v>
                </c:pt>
                <c:pt idx="5">
                  <c:v>469</c:v>
                </c:pt>
                <c:pt idx="6">
                  <c:v>277416</c:v>
                </c:pt>
                <c:pt idx="7">
                  <c:v>4442</c:v>
                </c:pt>
                <c:pt idx="8">
                  <c:v>25300</c:v>
                </c:pt>
                <c:pt idx="9">
                  <c:v>339249</c:v>
                </c:pt>
                <c:pt idx="10">
                  <c:v>269878</c:v>
                </c:pt>
                <c:pt idx="11">
                  <c:v>1984</c:v>
                </c:pt>
                <c:pt idx="12">
                  <c:v>84870</c:v>
                </c:pt>
                <c:pt idx="13">
                  <c:v>2337897</c:v>
                </c:pt>
              </c:numCache>
            </c:numRef>
          </c:val>
          <c:shape val="cylinder"/>
        </c:ser>
        <c:gapWidth val="70"/>
        <c:shape val="cylinder"/>
        <c:axId val="64556372"/>
        <c:axId val="4784709"/>
      </c:bar3DChart>
      <c:catAx>
        <c:axId val="64556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709"/>
        <c:crosses val="autoZero"/>
        <c:auto val="0"/>
        <c:lblOffset val="100"/>
        <c:tickLblSkip val="1"/>
        <c:noMultiLvlLbl val="0"/>
      </c:catAx>
      <c:valAx>
        <c:axId val="4784709"/>
        <c:scaling>
          <c:orientation val="minMax"/>
        </c:scaling>
        <c:axPos val="t"/>
        <c:delete val="1"/>
        <c:majorTickMark val="out"/>
        <c:minorTickMark val="none"/>
        <c:tickLblPos val="none"/>
        <c:crossAx val="6455637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piscícolas. Año 2009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18625"/>
          <c:y val="0.15725"/>
          <c:w val="0.72925"/>
          <c:h val="0.818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'12.5.4'!$A$23:$A$26</c:f>
              <c:strCache>
                <c:ptCount val="4"/>
                <c:pt idx="0">
                  <c:v>Barbo</c:v>
                </c:pt>
                <c:pt idx="1">
                  <c:v>Cangrejo autóctono</c:v>
                </c:pt>
                <c:pt idx="2">
                  <c:v>Trucha arco-iris</c:v>
                </c:pt>
                <c:pt idx="3">
                  <c:v>Trucha común</c:v>
                </c:pt>
              </c:strCache>
            </c:strRef>
          </c:cat>
          <c:val>
            <c:numRef>
              <c:f>'12.5.4'!$D$23:$D$26</c:f>
              <c:numCache>
                <c:ptCount val="4"/>
                <c:pt idx="0">
                  <c:v>300</c:v>
                </c:pt>
                <c:pt idx="1">
                  <c:v>90500</c:v>
                </c:pt>
                <c:pt idx="2">
                  <c:v>995123</c:v>
                </c:pt>
                <c:pt idx="3">
                  <c:v>2873211</c:v>
                </c:pt>
              </c:numCache>
            </c:numRef>
          </c:val>
          <c:shape val="cylinder"/>
        </c:ser>
        <c:gapWidth val="70"/>
        <c:shape val="cylinder"/>
        <c:axId val="32878274"/>
        <c:axId val="48599131"/>
      </c:bar3DChart>
      <c:catAx>
        <c:axId val="32878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9131"/>
        <c:crosses val="autoZero"/>
        <c:auto val="0"/>
        <c:lblOffset val="100"/>
        <c:tickLblSkip val="1"/>
        <c:noMultiLvlLbl val="0"/>
      </c:catAx>
      <c:valAx>
        <c:axId val="48599131"/>
        <c:scaling>
          <c:orientation val="minMax"/>
        </c:scaling>
        <c:axPos val="t"/>
        <c:delete val="1"/>
        <c:majorTickMark val="out"/>
        <c:minorTickMark val="none"/>
        <c:tickLblPos val="none"/>
        <c:crossAx val="3287827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219075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0975" y="5181600"/>
        <a:ext cx="7286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57</xdr:row>
      <xdr:rowOff>47625</xdr:rowOff>
    </xdr:from>
    <xdr:to>
      <xdr:col>4</xdr:col>
      <xdr:colOff>219075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142875" y="9401175"/>
        <a:ext cx="73247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="75" zoomScaleNormal="75" zoomScaleSheetLayoutView="75" workbookViewId="0" topLeftCell="A1">
      <selection activeCell="B63" sqref="B63"/>
    </sheetView>
  </sheetViews>
  <sheetFormatPr defaultColWidth="11.421875" defaultRowHeight="12.75"/>
  <cols>
    <col min="1" max="1" width="28.00390625" style="0" bestFit="1" customWidth="1"/>
    <col min="2" max="2" width="34.8515625" style="0" bestFit="1" customWidth="1"/>
    <col min="3" max="3" width="29.28125" style="0" customWidth="1"/>
    <col min="4" max="4" width="16.57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12.75">
      <c r="A5" s="4" t="s">
        <v>2</v>
      </c>
      <c r="B5" s="5" t="s">
        <v>3</v>
      </c>
      <c r="C5" s="5" t="s">
        <v>4</v>
      </c>
      <c r="D5" s="6" t="s">
        <v>5</v>
      </c>
    </row>
    <row r="6" spans="1:4" ht="13.5" thickBot="1">
      <c r="A6" s="7"/>
      <c r="B6" s="8" t="s">
        <v>6</v>
      </c>
      <c r="C6" s="8" t="s">
        <v>7</v>
      </c>
      <c r="D6" s="9"/>
    </row>
    <row r="7" spans="1:4" ht="12.75">
      <c r="A7" s="10" t="s">
        <v>8</v>
      </c>
      <c r="B7" s="11">
        <v>3</v>
      </c>
      <c r="C7" s="11">
        <v>19</v>
      </c>
      <c r="D7" s="12">
        <f aca="true" t="shared" si="0" ref="D7:D20">SUM(B7:C7)</f>
        <v>22</v>
      </c>
    </row>
    <row r="8" spans="1:4" ht="12.75">
      <c r="A8" s="10" t="s">
        <v>9</v>
      </c>
      <c r="B8" s="11">
        <v>652</v>
      </c>
      <c r="C8" s="11">
        <v>3249</v>
      </c>
      <c r="D8" s="13">
        <f t="shared" si="0"/>
        <v>3901</v>
      </c>
    </row>
    <row r="9" spans="1:4" ht="12.75">
      <c r="A9" s="10" t="s">
        <v>10</v>
      </c>
      <c r="B9" s="11">
        <v>16</v>
      </c>
      <c r="C9" s="11">
        <v>208</v>
      </c>
      <c r="D9" s="13">
        <f t="shared" si="0"/>
        <v>224</v>
      </c>
    </row>
    <row r="10" spans="1:4" ht="12.75">
      <c r="A10" s="10" t="s">
        <v>11</v>
      </c>
      <c r="B10" s="11">
        <v>43</v>
      </c>
      <c r="C10" s="11">
        <v>285</v>
      </c>
      <c r="D10" s="13">
        <f t="shared" si="0"/>
        <v>328</v>
      </c>
    </row>
    <row r="11" spans="1:4" ht="12.75">
      <c r="A11" s="10" t="s">
        <v>12</v>
      </c>
      <c r="B11" s="11">
        <v>9</v>
      </c>
      <c r="C11" s="11">
        <v>251</v>
      </c>
      <c r="D11" s="13">
        <f t="shared" si="0"/>
        <v>260</v>
      </c>
    </row>
    <row r="12" spans="1:4" ht="12.75">
      <c r="A12" s="10" t="s">
        <v>13</v>
      </c>
      <c r="B12" s="11">
        <v>46</v>
      </c>
      <c r="C12" s="11">
        <v>423</v>
      </c>
      <c r="D12" s="13">
        <f t="shared" si="0"/>
        <v>469</v>
      </c>
    </row>
    <row r="13" spans="1:4" ht="12.75">
      <c r="A13" s="10" t="s">
        <v>14</v>
      </c>
      <c r="B13" s="11">
        <v>51433</v>
      </c>
      <c r="C13" s="11">
        <v>225983</v>
      </c>
      <c r="D13" s="13">
        <f t="shared" si="0"/>
        <v>277416</v>
      </c>
    </row>
    <row r="14" spans="1:4" ht="12.75">
      <c r="A14" s="10" t="s">
        <v>15</v>
      </c>
      <c r="B14" s="11">
        <v>363</v>
      </c>
      <c r="C14" s="11">
        <v>4079</v>
      </c>
      <c r="D14" s="13">
        <f t="shared" si="0"/>
        <v>4442</v>
      </c>
    </row>
    <row r="15" spans="1:4" ht="12.75">
      <c r="A15" s="10" t="s">
        <v>16</v>
      </c>
      <c r="B15" s="11">
        <v>1555</v>
      </c>
      <c r="C15" s="11">
        <v>23745</v>
      </c>
      <c r="D15" s="13">
        <f t="shared" si="0"/>
        <v>25300</v>
      </c>
    </row>
    <row r="16" spans="1:4" ht="12.75">
      <c r="A16" s="10" t="s">
        <v>17</v>
      </c>
      <c r="B16" s="11">
        <v>71610</v>
      </c>
      <c r="C16" s="11">
        <v>267639</v>
      </c>
      <c r="D16" s="13">
        <f t="shared" si="0"/>
        <v>339249</v>
      </c>
    </row>
    <row r="17" spans="1:4" ht="12.75">
      <c r="A17" s="10" t="s">
        <v>18</v>
      </c>
      <c r="B17" s="11">
        <v>61496</v>
      </c>
      <c r="C17" s="11">
        <v>208382</v>
      </c>
      <c r="D17" s="13">
        <f t="shared" si="0"/>
        <v>269878</v>
      </c>
    </row>
    <row r="18" spans="1:4" ht="12.75">
      <c r="A18" s="10" t="s">
        <v>19</v>
      </c>
      <c r="B18" s="11">
        <v>926</v>
      </c>
      <c r="C18" s="11">
        <v>1058</v>
      </c>
      <c r="D18" s="13">
        <f t="shared" si="0"/>
        <v>1984</v>
      </c>
    </row>
    <row r="19" spans="1:4" ht="12.75">
      <c r="A19" s="10" t="s">
        <v>20</v>
      </c>
      <c r="B19" s="11">
        <v>11110</v>
      </c>
      <c r="C19" s="11">
        <v>73760</v>
      </c>
      <c r="D19" s="13">
        <f t="shared" si="0"/>
        <v>84870</v>
      </c>
    </row>
    <row r="20" spans="1:4" ht="12.75">
      <c r="A20" s="10" t="s">
        <v>21</v>
      </c>
      <c r="B20" s="11">
        <v>242064</v>
      </c>
      <c r="C20" s="11">
        <v>2095833</v>
      </c>
      <c r="D20" s="13">
        <f t="shared" si="0"/>
        <v>2337897</v>
      </c>
    </row>
    <row r="21" spans="1:4" ht="12.75">
      <c r="A21" s="14" t="s">
        <v>22</v>
      </c>
      <c r="B21" s="15">
        <f>SUM(B7:B20)</f>
        <v>441326</v>
      </c>
      <c r="C21" s="15">
        <f>SUM(C7:C20)</f>
        <v>2904914</v>
      </c>
      <c r="D21" s="16">
        <f>SUM(D7:D20)</f>
        <v>3346240</v>
      </c>
    </row>
    <row r="22" spans="1:4" ht="12.75">
      <c r="A22" s="10"/>
      <c r="B22" s="17"/>
      <c r="C22" s="17"/>
      <c r="D22" s="18"/>
    </row>
    <row r="23" spans="1:4" ht="12.75">
      <c r="A23" s="10" t="s">
        <v>23</v>
      </c>
      <c r="B23" s="11">
        <v>300</v>
      </c>
      <c r="C23" s="11"/>
      <c r="D23" s="13">
        <f>SUM(B23:C23)</f>
        <v>300</v>
      </c>
    </row>
    <row r="24" spans="1:4" ht="12.75">
      <c r="A24" s="10" t="s">
        <v>24</v>
      </c>
      <c r="B24" s="11">
        <v>90500</v>
      </c>
      <c r="C24" s="11"/>
      <c r="D24" s="13">
        <f>SUM(B24:C24)</f>
        <v>90500</v>
      </c>
    </row>
    <row r="25" spans="1:4" ht="12.75">
      <c r="A25" s="10" t="s">
        <v>25</v>
      </c>
      <c r="B25" s="11">
        <v>86825</v>
      </c>
      <c r="C25" s="11">
        <v>908298</v>
      </c>
      <c r="D25" s="13">
        <f>SUM(B25:C25)</f>
        <v>995123</v>
      </c>
    </row>
    <row r="26" spans="1:4" ht="12.75">
      <c r="A26" s="10" t="s">
        <v>26</v>
      </c>
      <c r="B26" s="11">
        <f>1348251+1488800</f>
        <v>2837051</v>
      </c>
      <c r="C26" s="11">
        <v>36160</v>
      </c>
      <c r="D26" s="13">
        <f>SUM(B26:C26)</f>
        <v>2873211</v>
      </c>
    </row>
    <row r="27" spans="1:4" ht="13.5" thickBot="1">
      <c r="A27" s="19" t="s">
        <v>27</v>
      </c>
      <c r="B27" s="20">
        <f>SUM(B23:B26)</f>
        <v>3014676</v>
      </c>
      <c r="C27" s="20">
        <f>SUM(C23:C26)</f>
        <v>944458</v>
      </c>
      <c r="D27" s="21">
        <f>SUM(D23:D26)</f>
        <v>3959134</v>
      </c>
    </row>
    <row r="30" spans="1:3" ht="12.75">
      <c r="A30" s="22" t="s">
        <v>28</v>
      </c>
      <c r="B30" s="22"/>
      <c r="C30" s="22"/>
    </row>
    <row r="31" spans="1:3" ht="12.75">
      <c r="A31" s="22" t="s">
        <v>29</v>
      </c>
      <c r="B31" s="22"/>
      <c r="C31" s="22"/>
    </row>
  </sheetData>
  <sheetProtection/>
  <mergeCells count="6">
    <mergeCell ref="A30:C30"/>
    <mergeCell ref="A31:C31"/>
    <mergeCell ref="A1:D1"/>
    <mergeCell ref="A3:D3"/>
    <mergeCell ref="A5:A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2012-05-03T11:35:09Z</dcterms:created>
  <dcterms:modified xsi:type="dcterms:W3CDTF">2012-05-03T11:35:19Z</dcterms:modified>
  <cp:category/>
  <cp:version/>
  <cp:contentType/>
  <cp:contentStatus/>
</cp:coreProperties>
</file>