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'16.3.3'!$A$1:$G$68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<sst xmlns="http://schemas.openxmlformats.org/spreadsheetml/2006/main" count="28" uniqueCount="27">
  <si>
    <t>LA INDUSTRIA DE LA ALIMENTACIÓN Y MEDIO AMBIENTE</t>
  </si>
  <si>
    <t>16.3.3. Evolución del número de empresas y establecimientos de la Industria de Medio Ambiente</t>
  </si>
  <si>
    <t>según subsector de actividad</t>
  </si>
  <si>
    <t>Subsector de actividad</t>
  </si>
  <si>
    <t>Empresas</t>
  </si>
  <si>
    <t>Establecimiento</t>
  </si>
  <si>
    <t>Var 10/09</t>
  </si>
  <si>
    <t>2009 (*)</t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</si>
  <si>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</si>
  <si>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</si>
  <si>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</si>
  <si>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</si>
  <si>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</si>
  <si>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2010</t>
  </si>
  <si>
    <t>Los datos por subsectores de actividad están referidos a CNAE-2009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</si>
  <si>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</si>
  <si>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</si>
  <si>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</si>
  <si>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</si>
  <si>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</si>
  <si>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</si>
  <si>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</si>
  <si>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(*) Los datos de subsectores de actividad están referidos a la CNAE-93</t>
  </si>
  <si>
    <t xml:space="preserve">                                                  40.1  Producción y distribución de energía eléctrica</t>
  </si>
  <si>
    <t xml:space="preserve">                                                 40.2 Producción gas, distribución combustible, gaseosos por conductos urbanos</t>
  </si>
  <si>
    <t xml:space="preserve">                                                 41 Captación depuración y distribución de agua</t>
  </si>
  <si>
    <t xml:space="preserve">                                                  90 Actividades de saneamiento público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</si>
</sst>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171" fontId="0" fillId="3" borderId="11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12" xfId="0" applyNumberFormat="1" applyFont="1" applyFill="1" applyBorder="1" applyAlignment="1" applyProtection="1">
      <alignment horizontal="right"/>
      <protection/>
    </xf>
    <xf numFmtId="185" fontId="0" fillId="2" borderId="12" xfId="0" applyNumberFormat="1" applyFont="1" applyFill="1" applyBorder="1" applyAlignment="1" applyProtection="1">
      <alignment horizontal="right"/>
      <protection/>
    </xf>
    <xf numFmtId="185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83" fontId="0" fillId="2" borderId="13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185" fontId="0" fillId="2" borderId="1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49" fontId="6" fillId="2" borderId="10" xfId="0" applyNumberFormat="1" applyFont="1" applyFill="1" applyBorder="1" applyAlignment="1">
      <alignment horizontal="left"/>
    </xf>
    <xf numFmtId="183" fontId="6" fillId="2" borderId="15" xfId="0" applyNumberFormat="1" applyFont="1" applyFill="1" applyBorder="1" applyAlignment="1" applyProtection="1">
      <alignment horizontal="right"/>
      <protection/>
    </xf>
    <xf numFmtId="185" fontId="6" fillId="2" borderId="15" xfId="0" applyNumberFormat="1" applyFont="1" applyFill="1" applyBorder="1" applyAlignment="1" applyProtection="1">
      <alignment horizontal="right"/>
      <protection/>
    </xf>
    <xf numFmtId="185" fontId="6" fillId="2" borderId="16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left"/>
    </xf>
    <xf numFmtId="183" fontId="6" fillId="2" borderId="0" xfId="0" applyNumberFormat="1" applyFont="1" applyFill="1" applyBorder="1" applyAlignment="1" applyProtection="1">
      <alignment horizontal="right"/>
      <protection/>
    </xf>
    <xf numFmtId="185" fontId="6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1" fontId="6" fillId="2" borderId="0" xfId="0" applyNumberFormat="1" applyFont="1" applyFill="1" applyBorder="1" applyAlignment="1" quotePrefix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34825"/>
          <c:w val="0.968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'16.3.3'!$B$9:$B$12</c:f>
              <c:numCache>
                <c:ptCount val="4"/>
                <c:pt idx="0">
                  <c:v>13716</c:v>
                </c:pt>
                <c:pt idx="1">
                  <c:v>246</c:v>
                </c:pt>
                <c:pt idx="2">
                  <c:v>1343</c:v>
                </c:pt>
                <c:pt idx="3">
                  <c:v>4602</c:v>
                </c:pt>
              </c:numCache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'16.3.3'!$C$9:$C$12</c:f>
              <c:numCache>
                <c:ptCount val="4"/>
                <c:pt idx="0">
                  <c:v>14089</c:v>
                </c:pt>
                <c:pt idx="1">
                  <c:v>272</c:v>
                </c:pt>
                <c:pt idx="2">
                  <c:v>2880</c:v>
                </c:pt>
                <c:pt idx="3">
                  <c:v>3759</c:v>
                </c:pt>
              </c:numCache>
            </c:numRef>
          </c:val>
        </c:ser>
        <c:axId val="54835941"/>
        <c:axId val="23761422"/>
      </c:bar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761422"/>
        <c:crosses val="autoZero"/>
        <c:auto val="1"/>
        <c:lblOffset val="100"/>
        <c:noMultiLvlLbl val="0"/>
      </c:catAx>
      <c:valAx>
        <c:axId val="23761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83594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5"/>
          <c:y val="0.25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5"/>
          <c:y val="0.4285"/>
          <c:w val="0.95725"/>
          <c:h val="0.5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2009 (*)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'16.3.3'!$E$9:$E$12</c:f>
              <c:numCache>
                <c:ptCount val="4"/>
                <c:pt idx="0">
                  <c:v>15866</c:v>
                </c:pt>
                <c:pt idx="1">
                  <c:v>195</c:v>
                </c:pt>
                <c:pt idx="2">
                  <c:v>1917</c:v>
                </c:pt>
                <c:pt idx="3">
                  <c:v>8962</c:v>
                </c:pt>
              </c:numCache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'16.3.3'!$F$9:$F$12</c:f>
              <c:numCache>
                <c:ptCount val="4"/>
                <c:pt idx="0">
                  <c:v>16845</c:v>
                </c:pt>
                <c:pt idx="1">
                  <c:v>451</c:v>
                </c:pt>
                <c:pt idx="2">
                  <c:v>3517</c:v>
                </c:pt>
                <c:pt idx="3">
                  <c:v>4997</c:v>
                </c:pt>
              </c:numCache>
            </c:numRef>
          </c:val>
        </c:ser>
        <c:axId val="12526207"/>
        <c:axId val="45627000"/>
      </c:bar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627000"/>
        <c:crosses val="autoZero"/>
        <c:auto val="1"/>
        <c:lblOffset val="100"/>
        <c:noMultiLvlLbl val="0"/>
      </c:catAx>
      <c:valAx>
        <c:axId val="45627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52620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"/>
          <c:y val="0.3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30</xdr:row>
      <xdr:rowOff>66675</xdr:rowOff>
    </xdr:from>
    <xdr:to>
      <xdr:col>6</xdr:col>
      <xdr:colOff>104775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1371600" y="5086350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1371600</xdr:colOff>
      <xdr:row>53</xdr:row>
      <xdr:rowOff>104775</xdr:rowOff>
    </xdr:from>
    <xdr:to>
      <xdr:col>6</xdr:col>
      <xdr:colOff>142875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1371600" y="8848725"/>
        <a:ext cx="7277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9"/>
  <sheetViews>
    <sheetView tabSelected="1" zoomScale="75" zoomScaleNormal="75" workbookViewId="0" topLeftCell="A1">
      <selection activeCell="H66" sqref="H66"/>
    </sheetView>
  </sheetViews>
  <sheetFormatPr defaultColWidth="11.421875" defaultRowHeight="12.75"/>
  <cols>
    <col min="1" max="1" width="64.00390625" style="2" bestFit="1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7"/>
      <c r="E6" s="8" t="s">
        <v>5</v>
      </c>
      <c r="F6" s="9"/>
      <c r="G6" s="7"/>
    </row>
    <row r="7" spans="1:7" ht="12.75">
      <c r="A7" s="10"/>
      <c r="B7" s="11"/>
      <c r="C7" s="12"/>
      <c r="D7" s="13"/>
      <c r="E7" s="11"/>
      <c r="F7" s="12"/>
      <c r="G7" s="13"/>
    </row>
    <row r="8" spans="1:7" ht="13.5" thickBot="1">
      <c r="A8" s="14"/>
      <c r="B8" s="15">
        <v>2009</v>
      </c>
      <c r="C8" s="15">
        <v>2010</v>
      </c>
      <c r="D8" s="16" t="s">
        <v>6</v>
      </c>
      <c r="E8" s="15" t="s">
        <v>7</v>
      </c>
      <c r="F8" s="15">
        <v>2010</v>
      </c>
      <c r="G8" s="16" t="s">
        <v>6</v>
      </c>
    </row>
    <row r="9" spans="1:7" ht="12.75">
      <c r="A9" s="17" t="s">
        <v>8</v>
      </c>
      <c r="B9" s="18">
        <v>13716</v>
      </c>
      <c r="C9" s="18">
        <v>14089</v>
      </c>
      <c r="D9" s="19">
        <f>((C9-B9)/B9)*100</f>
        <v>2.7194517351997667</v>
      </c>
      <c r="E9" s="18">
        <v>15866</v>
      </c>
      <c r="F9" s="18">
        <v>16845</v>
      </c>
      <c r="G9" s="20">
        <f>((F9-E9)/E9)*100</f>
        <v>6.170427328879365</v>
      </c>
    </row>
    <row r="10" spans="1:7" ht="12.75">
      <c r="A10" s="21" t="s">
        <v>9</v>
      </c>
      <c r="B10" s="22">
        <v>246</v>
      </c>
      <c r="C10" s="22">
        <v>272</v>
      </c>
      <c r="D10" s="23">
        <f>((C10-B10)/B10)*100</f>
        <v>10.569105691056912</v>
      </c>
      <c r="E10" s="22">
        <v>195</v>
      </c>
      <c r="F10" s="22">
        <v>451</v>
      </c>
      <c r="G10" s="24">
        <f>((F10-E10)/E10)*100</f>
        <v>131.28205128205127</v>
      </c>
    </row>
    <row r="11" spans="1:7" ht="12.75">
      <c r="A11" s="21" t="s">
        <v>10</v>
      </c>
      <c r="B11" s="22">
        <v>1343</v>
      </c>
      <c r="C11" s="22">
        <v>2880</v>
      </c>
      <c r="D11" s="23">
        <f>((C11-B11)/B11)*100</f>
        <v>114.44527177959792</v>
      </c>
      <c r="E11" s="22">
        <v>1917</v>
      </c>
      <c r="F11" s="22">
        <v>3517</v>
      </c>
      <c r="G11" s="24">
        <f>((F11-E11)/E11)*100</f>
        <v>83.46374543557641</v>
      </c>
    </row>
    <row r="12" spans="1:7" ht="12.75">
      <c r="A12" s="21" t="s">
        <v>11</v>
      </c>
      <c r="B12" s="22">
        <v>4602</v>
      </c>
      <c r="C12" s="22">
        <v>3759</v>
      </c>
      <c r="D12" s="23">
        <f>((C12-B12)/B12)*100</f>
        <v>-18.31812255541069</v>
      </c>
      <c r="E12" s="22">
        <v>8962</v>
      </c>
      <c r="F12" s="22">
        <v>4997</v>
      </c>
      <c r="G12" s="24">
        <f>((F12-E12)/E12)*100</f>
        <v>-44.2423566168266</v>
      </c>
    </row>
    <row r="13" spans="1:7" ht="12.75">
      <c r="A13" s="25"/>
      <c r="B13" s="22"/>
      <c r="C13" s="22"/>
      <c r="D13" s="23"/>
      <c r="E13" s="22"/>
      <c r="F13" s="22"/>
      <c r="G13" s="24"/>
    </row>
    <row r="14" spans="1:7" ht="13.5" thickBot="1">
      <c r="A14" s="26" t="s">
        <v>12</v>
      </c>
      <c r="B14" s="27">
        <f>SUM(B9:B12)</f>
        <v>19907</v>
      </c>
      <c r="C14" s="27">
        <f>SUM(C9:C12)</f>
        <v>21000</v>
      </c>
      <c r="D14" s="28">
        <f>((C14-B14)/B14)*100</f>
        <v>5.490530969005877</v>
      </c>
      <c r="E14" s="27">
        <f>SUM(E9:E12)</f>
        <v>26940</v>
      </c>
      <c r="F14" s="27">
        <f>SUM(F9:F12)</f>
        <v>25810</v>
      </c>
      <c r="G14" s="29">
        <f>SUM(G9:G12)</f>
        <v>176.67386742968046</v>
      </c>
    </row>
    <row r="15" spans="1:7" ht="12.75">
      <c r="A15" s="30" t="s">
        <v>13</v>
      </c>
      <c r="B15" s="31"/>
      <c r="C15" s="31"/>
      <c r="D15" s="32"/>
      <c r="E15" s="31"/>
      <c r="F15" s="31"/>
      <c r="G15" s="32"/>
    </row>
    <row r="16" spans="1:7" ht="12.75">
      <c r="A16" s="33" t="s">
        <v>14</v>
      </c>
      <c r="B16" s="31"/>
      <c r="C16" s="31"/>
      <c r="D16" s="32"/>
      <c r="E16" s="31"/>
      <c r="F16" s="31"/>
      <c r="G16" s="32"/>
    </row>
    <row r="17" spans="1:7" ht="12.75">
      <c r="A17" s="33" t="s">
        <v>15</v>
      </c>
      <c r="B17" s="34"/>
      <c r="C17" s="34"/>
      <c r="D17" s="34"/>
      <c r="E17" s="34"/>
      <c r="F17" s="34"/>
      <c r="G17" s="35"/>
    </row>
    <row r="18" spans="1:7" ht="12.75">
      <c r="A18" s="33" t="s">
        <v>16</v>
      </c>
      <c r="B18" s="36"/>
      <c r="C18" s="36"/>
      <c r="D18" s="35"/>
      <c r="E18" s="36"/>
      <c r="F18" s="36"/>
      <c r="G18" s="35"/>
    </row>
    <row r="19" ht="12.75">
      <c r="A19" s="33" t="s">
        <v>17</v>
      </c>
    </row>
    <row r="20" ht="12.75">
      <c r="A20" s="33" t="s">
        <v>18</v>
      </c>
    </row>
    <row r="21" ht="12.75">
      <c r="A21" s="33" t="s">
        <v>19</v>
      </c>
    </row>
    <row r="22" ht="12.75">
      <c r="A22" s="33" t="s">
        <v>20</v>
      </c>
    </row>
    <row r="23" ht="12.75">
      <c r="A23" s="33" t="s">
        <v>21</v>
      </c>
    </row>
    <row r="24" ht="12.75">
      <c r="A24" s="33"/>
    </row>
    <row r="25" ht="12.75">
      <c r="A25" s="33" t="s">
        <v>22</v>
      </c>
    </row>
    <row r="26" ht="12.75">
      <c r="A26" s="33" t="s">
        <v>23</v>
      </c>
    </row>
    <row r="27" ht="12.75">
      <c r="A27" s="33" t="s">
        <v>24</v>
      </c>
    </row>
    <row r="28" ht="12.75">
      <c r="A28" s="33" t="s">
        <v>25</v>
      </c>
    </row>
    <row r="29" ht="12.75">
      <c r="A29" s="33" t="s">
        <v>26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2011-03-28T11:29:13Z</dcterms:created>
  <dcterms:modified xsi:type="dcterms:W3CDTF">2011-03-28T11:29:22Z</dcterms:modified>
  <cp:category/>
  <cp:version/>
  <cp:contentType/>
  <cp:contentStatus/>
</cp:coreProperties>
</file>