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4.3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'[15]p395fao'!$B$75</definedName>
    <definedName name="\A">#REF!</definedName>
    <definedName name="\B" localSheetId="0">'[17]p405'!#REF!</definedName>
    <definedName name="\B">'[2]p405'!#REF!</definedName>
    <definedName name="\C" localSheetId="0">'[15]p395fao'!$B$77</definedName>
    <definedName name="\C">#REF!</definedName>
    <definedName name="\D" localSheetId="0">'[15]p395fao'!$B$79</definedName>
    <definedName name="\D">#REF!</definedName>
    <definedName name="\G" localSheetId="0">'[15]p395fao'!#REF!</definedName>
    <definedName name="\G">#REF!</definedName>
    <definedName name="\I">#REF!</definedName>
    <definedName name="\L" localSheetId="0">'[15]p395fao'!$B$81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'[15]19.18-19'!#REF!</definedName>
    <definedName name="\T">'[3]19.19'!#REF!</definedName>
    <definedName name="\x">'[10]Arlleg01'!$IR$8190</definedName>
    <definedName name="\z">'[10]Arlleg01'!$IR$8190</definedName>
    <definedName name="__123Graph_A" localSheetId="0" hidden="1">'[15]p399fao'!#REF!</definedName>
    <definedName name="__123Graph_A" hidden="1">'[14]p399fao'!#REF!</definedName>
    <definedName name="__123Graph_ACurrent" localSheetId="0" hidden="1">'[15]p399fao'!#REF!</definedName>
    <definedName name="__123Graph_ACurrent" hidden="1">'[14]p399fao'!#REF!</definedName>
    <definedName name="__123Graph_AGrßfico1" localSheetId="0" hidden="1">'[15]p399fao'!#REF!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localSheetId="0" hidden="1">'[15]p399fao'!#REF!</definedName>
    <definedName name="__123Graph_BCurrent" hidden="1">'[14]p399fao'!#REF!</definedName>
    <definedName name="__123Graph_BGrßfico1" localSheetId="0" hidden="1">'[15]p399fao'!#REF!</definedName>
    <definedName name="__123Graph_BGrßfico1" hidden="1">'[14]p399fao'!#REF!</definedName>
    <definedName name="__123Graph_C" localSheetId="0" hidden="1">'[15]p399fao'!#REF!</definedName>
    <definedName name="__123Graph_C" hidden="1">'[14]p399fao'!#REF!</definedName>
    <definedName name="__123Graph_CCurrent" localSheetId="0" hidden="1">'[15]p399fao'!#REF!</definedName>
    <definedName name="__123Graph_CCurrent" hidden="1">'[14]p399fao'!#REF!</definedName>
    <definedName name="__123Graph_CGrßfico1" localSheetId="0" hidden="1">'[15]p399fao'!#REF!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localSheetId="0" hidden="1">'[15]p399fao'!#REF!</definedName>
    <definedName name="__123Graph_DCurrent" hidden="1">'[14]p399fao'!#REF!</definedName>
    <definedName name="__123Graph_DGrßfico1" localSheetId="0" hidden="1">'[15]p399fao'!#REF!</definedName>
    <definedName name="__123Graph_DGrßfico1" hidden="1">'[14]p399fao'!#REF!</definedName>
    <definedName name="__123Graph_E" localSheetId="0" hidden="1">'[15]p399fao'!#REF!</definedName>
    <definedName name="__123Graph_E" hidden="1">'[14]p399fao'!#REF!</definedName>
    <definedName name="__123Graph_ECurrent" localSheetId="0" hidden="1">'[15]p399fao'!#REF!</definedName>
    <definedName name="__123Graph_ECurrent" hidden="1">'[14]p399fao'!#REF!</definedName>
    <definedName name="__123Graph_EGrßfico1" localSheetId="0" hidden="1">'[15]p399fao'!#REF!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localSheetId="0" hidden="1">'[15]p399fao'!#REF!</definedName>
    <definedName name="__123Graph_FCurrent" hidden="1">'[14]p399fao'!#REF!</definedName>
    <definedName name="__123Graph_FGrßfico1" localSheetId="0" hidden="1">'[15]p399fao'!#REF!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localSheetId="0" hidden="1">'[15]p399fao'!#REF!</definedName>
    <definedName name="__123Graph_XCurrent" hidden="1">'[14]p399fao'!#REF!</definedName>
    <definedName name="__123Graph_XGrßfico1" localSheetId="0" hidden="1">'[15]p399fao'!#REF!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'14.3.1.2'!$A$1:$F$85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localSheetId="0" hidden="1">'[15]19.14-15'!#REF!</definedName>
    <definedName name="PP10" hidden="1">'[6]19.14-15'!$C$34:$C$37</definedName>
    <definedName name="pp11" localSheetId="0" hidden="1">'[15]19.14-15'!#REF!</definedName>
    <definedName name="PP11" hidden="1">'[6]19.14-15'!$C$34:$C$37</definedName>
    <definedName name="pp12" localSheetId="0" hidden="1">'[15]19.14-15'!#REF!</definedName>
    <definedName name="PP12" hidden="1">'[6]19.14-15'!$C$34:$C$37</definedName>
    <definedName name="pp13" localSheetId="0" hidden="1">'[15]19.14-15'!$C$34:$C$37</definedName>
    <definedName name="PP13" hidden="1">'[6]19.14-15'!#REF!</definedName>
    <definedName name="pp14" localSheetId="0" hidden="1">'[15]19.14-15'!$C$34:$C$37</definedName>
    <definedName name="PP14" hidden="1">'[6]19.14-15'!#REF!</definedName>
    <definedName name="pp15" localSheetId="0" hidden="1">'[15]19.14-15'!$C$34:$C$37</definedName>
    <definedName name="PP15" hidden="1">'[6]19.14-15'!#REF!</definedName>
    <definedName name="pp16" localSheetId="0" hidden="1">'[15]19.14-15'!#REF!</definedName>
    <definedName name="PP16" hidden="1">'[6]19.14-15'!$D$34:$D$37</definedName>
    <definedName name="pp17" localSheetId="0" hidden="1">'[15]19.14-15'!#REF!</definedName>
    <definedName name="PP17" hidden="1">'[6]19.14-15'!$D$34:$D$37</definedName>
    <definedName name="pp18" localSheetId="0" hidden="1">'[15]19.14-15'!#REF!</definedName>
    <definedName name="pp18" hidden="1">'[6]19.14-15'!$D$34:$D$37</definedName>
    <definedName name="pp19" localSheetId="0" hidden="1">'[15]19.14-15'!$D$34:$D$37</definedName>
    <definedName name="pp19" hidden="1">'[6]19.14-15'!#REF!</definedName>
    <definedName name="PP2">'[6]19.22'!#REF!</definedName>
    <definedName name="pp20" localSheetId="0" hidden="1">'[15]19.14-15'!$D$34:$D$37</definedName>
    <definedName name="PP20" hidden="1">'[6]19.14-15'!#REF!</definedName>
    <definedName name="pp21" localSheetId="0" hidden="1">'[15]19.14-15'!$D$34:$D$37</definedName>
    <definedName name="PP21" hidden="1">'[6]19.14-15'!#REF!</definedName>
    <definedName name="pp22" localSheetId="0" hidden="1">'[15]19.14-15'!#REF!</definedName>
    <definedName name="PP22" hidden="1">'[6]19.14-15'!#REF!</definedName>
    <definedName name="pp23" localSheetId="0" hidden="1">'[15]19.14-15'!#REF!</definedName>
    <definedName name="pp23" hidden="1">'[6]19.14-15'!#REF!</definedName>
    <definedName name="pp24" localSheetId="0" hidden="1">'[15]19.14-15'!#REF!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localSheetId="0">'[16]GANADE1'!$B$75</definedName>
    <definedName name="PP5" hidden="1">'[6]19.14-15'!$B$34:$B$37</definedName>
    <definedName name="PP6" localSheetId="0">'[15]19.11-12'!$B$53</definedName>
    <definedName name="PP6" hidden="1">'[6]19.14-15'!$B$34:$B$37</definedName>
    <definedName name="PP7" localSheetId="0" hidden="1">'[15]19.14-15'!$B$34:$B$37</definedName>
    <definedName name="PP7" hidden="1">'[6]19.14-15'!#REF!</definedName>
    <definedName name="PP8" localSheetId="0" hidden="1">'[15]19.14-15'!$B$34:$B$37</definedName>
    <definedName name="PP8" hidden="1">'[6]19.14-15'!#REF!</definedName>
    <definedName name="PP9" localSheetId="0" hidden="1">'[15]19.14-15'!$B$34:$B$37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<sst xmlns="http://schemas.openxmlformats.org/spreadsheetml/2006/main" count="86" uniqueCount="73">
  <si>
    <t>OTRAS PRODUCCIONES GANADERAS</t>
  </si>
  <si>
    <t>14.3.1.2. LECHE Y PRODUCTOS LÁCTEOS: Análisis provincial de producción de leche</t>
  </si>
  <si>
    <t>según especies, 2010 (miles de litros)</t>
  </si>
  <si>
    <t xml:space="preserve">Provincias y </t>
  </si>
  <si>
    <t>Leche de</t>
  </si>
  <si>
    <t>Leche</t>
  </si>
  <si>
    <t>Autónomas Comunidades</t>
  </si>
  <si>
    <t>vaca</t>
  </si>
  <si>
    <t>oveja</t>
  </si>
  <si>
    <t>cabra</t>
  </si>
  <si>
    <t>total</t>
  </si>
  <si>
    <t>A Coruña</t>
  </si>
  <si>
    <t xml:space="preserve">– 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</si>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</sst>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12" fontId="6" fillId="2" borderId="0" xfId="0" applyNumberFormat="1" applyFont="1" applyFill="1" applyBorder="1" applyAlignment="1">
      <alignment horizontal="center"/>
    </xf>
    <xf numFmtId="212" fontId="7" fillId="2" borderId="0" xfId="0" applyNumberFormat="1" applyFont="1" applyFill="1" applyAlignment="1">
      <alignment/>
    </xf>
    <xf numFmtId="212" fontId="7" fillId="2" borderId="2" xfId="0" applyNumberFormat="1" applyFont="1" applyFill="1" applyBorder="1" applyAlignment="1">
      <alignment/>
    </xf>
    <xf numFmtId="212" fontId="0" fillId="3" borderId="3" xfId="0" applyNumberFormat="1" applyFont="1" applyFill="1" applyBorder="1" applyAlignment="1">
      <alignment horizontal="center"/>
    </xf>
    <xf numFmtId="212" fontId="0" fillId="3" borderId="4" xfId="0" applyNumberFormat="1" applyFont="1" applyFill="1" applyBorder="1" applyAlignment="1">
      <alignment horizontal="center"/>
    </xf>
    <xf numFmtId="212" fontId="0" fillId="3" borderId="5" xfId="0" applyNumberFormat="1" applyFont="1" applyFill="1" applyBorder="1" applyAlignment="1">
      <alignment horizontal="center"/>
    </xf>
    <xf numFmtId="212" fontId="0" fillId="2" borderId="0" xfId="0" applyNumberFormat="1" applyFont="1" applyFill="1" applyAlignment="1">
      <alignment/>
    </xf>
    <xf numFmtId="212" fontId="0" fillId="3" borderId="6" xfId="0" applyNumberFormat="1" applyFont="1" applyFill="1" applyBorder="1" applyAlignment="1">
      <alignment horizontal="center"/>
    </xf>
    <xf numFmtId="212" fontId="0" fillId="3" borderId="7" xfId="0" applyNumberFormat="1" applyFont="1" applyFill="1" applyBorder="1" applyAlignment="1">
      <alignment horizontal="center"/>
    </xf>
    <xf numFmtId="212" fontId="0" fillId="3" borderId="8" xfId="0" applyNumberFormat="1" applyFont="1" applyFill="1" applyBorder="1" applyAlignment="1">
      <alignment horizontal="center"/>
    </xf>
    <xf numFmtId="212" fontId="0" fillId="2" borderId="3" xfId="0" applyNumberFormat="1" applyFont="1" applyFill="1" applyBorder="1" applyAlignment="1">
      <alignment horizontal="left"/>
    </xf>
    <xf numFmtId="169" fontId="0" fillId="4" borderId="4" xfId="0" applyNumberFormat="1" applyFont="1" applyFill="1" applyBorder="1" applyAlignment="1">
      <alignment/>
    </xf>
    <xf numFmtId="190" fontId="8" fillId="0" borderId="4" xfId="0" applyNumberFormat="1" applyFont="1" applyBorder="1" applyAlignment="1">
      <alignment horizontal="right"/>
    </xf>
    <xf numFmtId="169" fontId="0" fillId="4" borderId="5" xfId="0" applyNumberFormat="1" applyFont="1" applyFill="1" applyBorder="1" applyAlignment="1">
      <alignment/>
    </xf>
    <xf numFmtId="212" fontId="0" fillId="2" borderId="0" xfId="0" applyNumberFormat="1" applyFont="1" applyFill="1" applyBorder="1" applyAlignment="1">
      <alignment/>
    </xf>
    <xf numFmtId="212" fontId="0" fillId="2" borderId="9" xfId="0" applyNumberFormat="1" applyFont="1" applyFill="1" applyBorder="1" applyAlignment="1">
      <alignment horizontal="left"/>
    </xf>
    <xf numFmtId="169" fontId="0" fillId="4" borderId="10" xfId="0" applyNumberFormat="1" applyFont="1" applyFill="1" applyBorder="1" applyAlignment="1">
      <alignment/>
    </xf>
    <xf numFmtId="190" fontId="8" fillId="0" borderId="10" xfId="0" applyNumberFormat="1" applyFont="1" applyBorder="1" applyAlignment="1">
      <alignment horizontal="right"/>
    </xf>
    <xf numFmtId="169" fontId="0" fillId="4" borderId="11" xfId="0" applyNumberFormat="1" applyFont="1" applyFill="1" applyBorder="1" applyAlignment="1">
      <alignment/>
    </xf>
    <xf numFmtId="212" fontId="8" fillId="2" borderId="9" xfId="0" applyNumberFormat="1" applyFont="1" applyFill="1" applyBorder="1" applyAlignment="1">
      <alignment horizontal="left"/>
    </xf>
    <xf numFmtId="169" fontId="8" fillId="4" borderId="10" xfId="0" applyNumberFormat="1" applyFont="1" applyFill="1" applyBorder="1" applyAlignment="1">
      <alignment/>
    </xf>
    <xf numFmtId="190" fontId="0" fillId="0" borderId="10" xfId="0" applyNumberFormat="1" applyFont="1" applyBorder="1" applyAlignment="1">
      <alignment horizontal="right"/>
    </xf>
    <xf numFmtId="169" fontId="8" fillId="4" borderId="11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78" fontId="0" fillId="0" borderId="10" xfId="0" applyNumberFormat="1" applyFont="1" applyBorder="1" applyAlignment="1">
      <alignment horizontal="right"/>
    </xf>
    <xf numFmtId="212" fontId="8" fillId="3" borderId="6" xfId="0" applyNumberFormat="1" applyFont="1" applyFill="1" applyBorder="1" applyAlignment="1">
      <alignment horizontal="left"/>
    </xf>
    <xf numFmtId="169" fontId="8" fillId="3" borderId="7" xfId="0" applyNumberFormat="1" applyFont="1" applyFill="1" applyBorder="1" applyAlignment="1">
      <alignment/>
    </xf>
    <xf numFmtId="169" fontId="8" fillId="3" borderId="8" xfId="0" applyNumberFormat="1" applyFont="1" applyFill="1" applyBorder="1" applyAlignment="1">
      <alignment/>
    </xf>
    <xf numFmtId="0" fontId="4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6">
    <pageSetUpPr fitToPage="1"/>
  </sheetPr>
  <dimension ref="A1:J88"/>
  <sheetViews>
    <sheetView showGridLines="0" tabSelected="1" view="pageBreakPreview" zoomScale="60" zoomScaleNormal="75" workbookViewId="0" topLeftCell="A43">
      <selection activeCell="E5" sqref="E5"/>
    </sheetView>
  </sheetViews>
  <sheetFormatPr defaultColWidth="11.421875" defaultRowHeight="12.75"/>
  <cols>
    <col min="1" max="1" width="26.7109375" style="13" customWidth="1"/>
    <col min="2" max="5" width="18.7109375" style="13" customWidth="1"/>
    <col min="6" max="16384" width="11.421875" style="13" customWidth="1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3" spans="1:10" s="6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5" s="8" customFormat="1" ht="15">
      <c r="A4" s="7" t="s">
        <v>2</v>
      </c>
      <c r="B4" s="7"/>
      <c r="C4" s="7"/>
      <c r="D4" s="7"/>
      <c r="E4" s="7"/>
    </row>
    <row r="5" spans="1:5" s="8" customFormat="1" ht="14.25" customHeight="1" thickBot="1">
      <c r="A5" s="9"/>
      <c r="B5" s="9"/>
      <c r="C5" s="9"/>
      <c r="D5" s="9"/>
      <c r="E5" s="9"/>
    </row>
    <row r="6" spans="1:5" ht="12.75">
      <c r="A6" s="10" t="s">
        <v>3</v>
      </c>
      <c r="B6" s="11" t="s">
        <v>4</v>
      </c>
      <c r="C6" s="11" t="s">
        <v>4</v>
      </c>
      <c r="D6" s="11" t="s">
        <v>4</v>
      </c>
      <c r="E6" s="12" t="s">
        <v>5</v>
      </c>
    </row>
    <row r="7" spans="1:5" ht="13.5" thickBot="1">
      <c r="A7" s="14" t="s">
        <v>6</v>
      </c>
      <c r="B7" s="15" t="s">
        <v>7</v>
      </c>
      <c r="C7" s="15" t="s">
        <v>8</v>
      </c>
      <c r="D7" s="15" t="s">
        <v>9</v>
      </c>
      <c r="E7" s="16" t="s">
        <v>10</v>
      </c>
    </row>
    <row r="8" spans="1:6" ht="12.75">
      <c r="A8" s="17" t="s">
        <v>11</v>
      </c>
      <c r="B8" s="18">
        <v>1004270.2181678226</v>
      </c>
      <c r="C8" s="19" t="s">
        <v>12</v>
      </c>
      <c r="D8" s="19" t="s">
        <v>12</v>
      </c>
      <c r="E8" s="20">
        <v>1004270.2181678226</v>
      </c>
      <c r="F8" s="21"/>
    </row>
    <row r="9" spans="1:6" ht="12.75">
      <c r="A9" s="22" t="s">
        <v>13</v>
      </c>
      <c r="B9" s="23">
        <v>1048180.1273297075</v>
      </c>
      <c r="C9" s="24" t="s">
        <v>12</v>
      </c>
      <c r="D9" s="24" t="s">
        <v>12</v>
      </c>
      <c r="E9" s="25">
        <v>1048180.1273297075</v>
      </c>
      <c r="F9" s="21"/>
    </row>
    <row r="10" spans="1:6" ht="12.75">
      <c r="A10" s="22" t="s">
        <v>14</v>
      </c>
      <c r="B10" s="23">
        <v>23062.988466158306</v>
      </c>
      <c r="C10" s="24" t="s">
        <v>12</v>
      </c>
      <c r="D10" s="24" t="s">
        <v>12</v>
      </c>
      <c r="E10" s="25">
        <v>23062.988466158306</v>
      </c>
      <c r="F10" s="21"/>
    </row>
    <row r="11" spans="1:6" ht="12.75">
      <c r="A11" s="22" t="s">
        <v>15</v>
      </c>
      <c r="B11" s="23">
        <v>262031.83683631162</v>
      </c>
      <c r="C11" s="24" t="s">
        <v>12</v>
      </c>
      <c r="D11" s="24" t="s">
        <v>12</v>
      </c>
      <c r="E11" s="25">
        <v>262031.83683631162</v>
      </c>
      <c r="F11" s="21"/>
    </row>
    <row r="12" spans="1:6" ht="12.75">
      <c r="A12" s="26" t="s">
        <v>16</v>
      </c>
      <c r="B12" s="27">
        <v>2337545.1708</v>
      </c>
      <c r="C12" s="28" t="s">
        <v>12</v>
      </c>
      <c r="D12" s="28" t="s">
        <v>12</v>
      </c>
      <c r="E12" s="29">
        <v>2337545.1708</v>
      </c>
      <c r="F12" s="21"/>
    </row>
    <row r="13" spans="1:6" ht="12.75">
      <c r="A13" s="22"/>
      <c r="B13" s="27"/>
      <c r="C13" s="27"/>
      <c r="D13" s="27"/>
      <c r="E13" s="29"/>
      <c r="F13" s="21"/>
    </row>
    <row r="14" spans="1:6" ht="12.75">
      <c r="A14" s="26" t="s">
        <v>17</v>
      </c>
      <c r="B14" s="27">
        <v>541840.85</v>
      </c>
      <c r="C14" s="27">
        <v>60</v>
      </c>
      <c r="D14" s="27">
        <v>2000</v>
      </c>
      <c r="E14" s="29">
        <f>B14+C14+D14</f>
        <v>543900.85</v>
      </c>
      <c r="F14" s="21"/>
    </row>
    <row r="15" spans="1:6" ht="12.75">
      <c r="A15" s="22"/>
      <c r="B15" s="27"/>
      <c r="C15" s="27"/>
      <c r="D15" s="27"/>
      <c r="E15" s="29"/>
      <c r="F15" s="21"/>
    </row>
    <row r="16" spans="1:6" ht="12.75">
      <c r="A16" s="26" t="s">
        <v>18</v>
      </c>
      <c r="B16" s="27">
        <v>410929.24575000006</v>
      </c>
      <c r="C16" s="28" t="s">
        <v>12</v>
      </c>
      <c r="D16" s="28" t="s">
        <v>12</v>
      </c>
      <c r="E16" s="29">
        <v>410929.24575000006</v>
      </c>
      <c r="F16" s="21"/>
    </row>
    <row r="17" spans="1:6" ht="12.75">
      <c r="A17" s="22"/>
      <c r="B17" s="23"/>
      <c r="C17" s="23"/>
      <c r="D17" s="23"/>
      <c r="E17" s="25"/>
      <c r="F17" s="21"/>
    </row>
    <row r="18" spans="1:6" ht="12.75">
      <c r="A18" s="22" t="s">
        <v>19</v>
      </c>
      <c r="B18" s="23">
        <v>52763.91670295654</v>
      </c>
      <c r="C18" s="23">
        <v>2554.7</v>
      </c>
      <c r="D18" s="23">
        <v>386.92</v>
      </c>
      <c r="E18" s="25">
        <f>B18+C18+D18</f>
        <v>55705.53670295654</v>
      </c>
      <c r="F18" s="21"/>
    </row>
    <row r="19" spans="1:6" ht="12.75">
      <c r="A19" s="22" t="s">
        <v>20</v>
      </c>
      <c r="B19" s="23">
        <v>77864.18987471693</v>
      </c>
      <c r="C19" s="23">
        <v>4438.3</v>
      </c>
      <c r="D19" s="23">
        <v>10.51</v>
      </c>
      <c r="E19" s="25">
        <f>B19+C19+D19</f>
        <v>82312.99987471693</v>
      </c>
      <c r="F19" s="21"/>
    </row>
    <row r="20" spans="1:6" ht="12.75">
      <c r="A20" s="22" t="s">
        <v>21</v>
      </c>
      <c r="B20" s="23">
        <v>61924.19342232653</v>
      </c>
      <c r="C20" s="23">
        <v>1558</v>
      </c>
      <c r="D20" s="23">
        <v>24.18</v>
      </c>
      <c r="E20" s="25">
        <f>B20+C20+D20</f>
        <v>63506.37342232653</v>
      </c>
      <c r="F20" s="21"/>
    </row>
    <row r="21" spans="1:6" ht="12.75">
      <c r="A21" s="26" t="s">
        <v>22</v>
      </c>
      <c r="B21" s="27">
        <v>192552.3</v>
      </c>
      <c r="C21" s="27">
        <v>8551</v>
      </c>
      <c r="D21" s="27">
        <v>421.61</v>
      </c>
      <c r="E21" s="29">
        <f>B21+C21+D21</f>
        <v>201524.90999999997</v>
      </c>
      <c r="F21" s="21"/>
    </row>
    <row r="22" spans="1:6" ht="12.75">
      <c r="A22" s="22"/>
      <c r="B22" s="27"/>
      <c r="C22" s="27"/>
      <c r="D22" s="27"/>
      <c r="E22" s="29"/>
      <c r="F22" s="21"/>
    </row>
    <row r="23" spans="1:6" ht="12.75">
      <c r="A23" s="26" t="s">
        <v>23</v>
      </c>
      <c r="B23" s="27">
        <v>182095.793</v>
      </c>
      <c r="C23" s="27">
        <v>8819.701000000001</v>
      </c>
      <c r="D23" s="27">
        <v>406.97900000000004</v>
      </c>
      <c r="E23" s="29">
        <f>B23+C23+D23</f>
        <v>191322.473</v>
      </c>
      <c r="F23" s="21"/>
    </row>
    <row r="24" spans="1:6" ht="12.75">
      <c r="A24" s="22"/>
      <c r="B24" s="27"/>
      <c r="C24" s="27"/>
      <c r="D24" s="27"/>
      <c r="E24" s="29"/>
      <c r="F24" s="21"/>
    </row>
    <row r="25" spans="1:6" ht="12.75">
      <c r="A25" s="26" t="s">
        <v>24</v>
      </c>
      <c r="B25" s="27">
        <v>14047.19</v>
      </c>
      <c r="C25" s="27">
        <v>484.5559999999999</v>
      </c>
      <c r="D25" s="27">
        <v>869.526</v>
      </c>
      <c r="E25" s="29">
        <f>B25+C25+D25</f>
        <v>15401.272</v>
      </c>
      <c r="F25" s="21"/>
    </row>
    <row r="26" spans="1:6" ht="12.75">
      <c r="A26" s="22"/>
      <c r="B26" s="23"/>
      <c r="C26" s="23"/>
      <c r="D26" s="23"/>
      <c r="E26" s="29"/>
      <c r="F26" s="21"/>
    </row>
    <row r="27" spans="1:6" ht="12.75">
      <c r="A27" s="22" t="s">
        <v>25</v>
      </c>
      <c r="B27" s="23">
        <v>55386</v>
      </c>
      <c r="C27" s="23">
        <v>95.9</v>
      </c>
      <c r="D27" s="30">
        <v>63</v>
      </c>
      <c r="E27" s="25">
        <f>B27+C27+D27</f>
        <v>55544.9</v>
      </c>
      <c r="F27" s="21"/>
    </row>
    <row r="28" spans="1:6" ht="12.75">
      <c r="A28" s="22" t="s">
        <v>26</v>
      </c>
      <c r="B28" s="23">
        <v>1684.695</v>
      </c>
      <c r="C28" s="23">
        <v>2921.4</v>
      </c>
      <c r="D28" s="30">
        <v>444.7944</v>
      </c>
      <c r="E28" s="25">
        <f>B28+C28+D28</f>
        <v>5050.8894</v>
      </c>
      <c r="F28" s="21"/>
    </row>
    <row r="29" spans="1:6" ht="12.75">
      <c r="A29" s="22" t="s">
        <v>27</v>
      </c>
      <c r="B29" s="23">
        <v>30606.1</v>
      </c>
      <c r="C29" s="23">
        <v>400.66</v>
      </c>
      <c r="D29" s="30">
        <v>768.36</v>
      </c>
      <c r="E29" s="25">
        <f>B29+C29+D29</f>
        <v>31775.12</v>
      </c>
      <c r="F29" s="21"/>
    </row>
    <row r="30" spans="1:6" ht="12.75">
      <c r="A30" s="26" t="s">
        <v>28</v>
      </c>
      <c r="B30" s="27">
        <v>87676.795</v>
      </c>
      <c r="C30" s="27">
        <v>3417.96</v>
      </c>
      <c r="D30" s="31">
        <v>1276.1544</v>
      </c>
      <c r="E30" s="29">
        <f>B30+C30+D30</f>
        <v>92370.9094</v>
      </c>
      <c r="F30" s="21"/>
    </row>
    <row r="31" spans="1:6" ht="12.75">
      <c r="A31" s="22"/>
      <c r="B31" s="23"/>
      <c r="C31" s="23"/>
      <c r="D31" s="23"/>
      <c r="E31" s="29"/>
      <c r="F31" s="21"/>
    </row>
    <row r="32" spans="1:6" ht="12.75">
      <c r="A32" s="22" t="s">
        <v>29</v>
      </c>
      <c r="B32" s="23">
        <v>186113.96277673345</v>
      </c>
      <c r="C32" s="24">
        <v>0</v>
      </c>
      <c r="D32" s="23">
        <v>2415.1530136529254</v>
      </c>
      <c r="E32" s="25">
        <f>B32+C32+D32</f>
        <v>188529.11579038636</v>
      </c>
      <c r="F32" s="21"/>
    </row>
    <row r="33" spans="1:6" ht="12.75">
      <c r="A33" s="22" t="s">
        <v>30</v>
      </c>
      <c r="B33" s="23">
        <v>219808.19558992694</v>
      </c>
      <c r="C33" s="23">
        <v>114.0967152</v>
      </c>
      <c r="D33" s="23">
        <v>1576.5046449106503</v>
      </c>
      <c r="E33" s="25">
        <f>B33+C33+D33</f>
        <v>221498.7969500376</v>
      </c>
      <c r="F33" s="21"/>
    </row>
    <row r="34" spans="1:6" ht="12.75">
      <c r="A34" s="22" t="s">
        <v>31</v>
      </c>
      <c r="B34" s="23">
        <v>196326.71017615672</v>
      </c>
      <c r="C34" s="32">
        <v>398.42729999999995</v>
      </c>
      <c r="D34" s="23">
        <v>2746.4122900851003</v>
      </c>
      <c r="E34" s="25">
        <f>B34+C34+D34</f>
        <v>199471.54976624183</v>
      </c>
      <c r="F34" s="21"/>
    </row>
    <row r="35" spans="1:6" ht="12.75">
      <c r="A35" s="22" t="s">
        <v>32</v>
      </c>
      <c r="B35" s="23">
        <v>1981.2497446358286</v>
      </c>
      <c r="C35" s="24">
        <v>0</v>
      </c>
      <c r="D35" s="23">
        <v>443.210436320925</v>
      </c>
      <c r="E35" s="25">
        <f>B35+C35+D35</f>
        <v>2424.4601809567534</v>
      </c>
      <c r="F35" s="21"/>
    </row>
    <row r="36" spans="1:6" ht="12.75">
      <c r="A36" s="26" t="s">
        <v>33</v>
      </c>
      <c r="B36" s="27">
        <v>604230.1182874528</v>
      </c>
      <c r="C36" s="27">
        <v>512.5240151999999</v>
      </c>
      <c r="D36" s="27">
        <v>7181.2803849696</v>
      </c>
      <c r="E36" s="29">
        <f>B36+C36+D36</f>
        <v>611923.9226876224</v>
      </c>
      <c r="F36" s="21"/>
    </row>
    <row r="37" spans="1:6" ht="12.75">
      <c r="A37" s="22"/>
      <c r="B37" s="27"/>
      <c r="C37" s="27"/>
      <c r="D37" s="27"/>
      <c r="E37" s="29"/>
      <c r="F37" s="21"/>
    </row>
    <row r="38" spans="1:6" ht="12.75">
      <c r="A38" s="26" t="s">
        <v>34</v>
      </c>
      <c r="B38" s="27">
        <v>77623.12621359223</v>
      </c>
      <c r="C38" s="27">
        <v>82.08</v>
      </c>
      <c r="D38" s="27">
        <v>139.97</v>
      </c>
      <c r="E38" s="29">
        <f>B38+C38+D38</f>
        <v>77845.17621359223</v>
      </c>
      <c r="F38" s="21"/>
    </row>
    <row r="39" spans="1:6" ht="12.75">
      <c r="A39" s="22"/>
      <c r="B39" s="23"/>
      <c r="C39" s="23"/>
      <c r="D39" s="23"/>
      <c r="E39" s="29"/>
      <c r="F39" s="21"/>
    </row>
    <row r="40" spans="1:6" ht="12.75">
      <c r="A40" s="22" t="s">
        <v>35</v>
      </c>
      <c r="B40" s="23">
        <v>99614.75978446892</v>
      </c>
      <c r="C40" s="23">
        <v>4727.888</v>
      </c>
      <c r="D40" s="23">
        <v>15571.675000000001</v>
      </c>
      <c r="E40" s="25">
        <f aca="true" t="shared" si="0" ref="E40:E49">B40+C40+D40</f>
        <v>119914.32278446892</v>
      </c>
      <c r="F40" s="21"/>
    </row>
    <row r="41" spans="1:6" ht="12.75">
      <c r="A41" s="22" t="s">
        <v>36</v>
      </c>
      <c r="B41" s="23">
        <v>117619.15850399634</v>
      </c>
      <c r="C41" s="23">
        <v>19364.476</v>
      </c>
      <c r="D41" s="23">
        <v>1234.545</v>
      </c>
      <c r="E41" s="25">
        <f t="shared" si="0"/>
        <v>138218.17950399636</v>
      </c>
      <c r="F41" s="21"/>
    </row>
    <row r="42" spans="1:6" ht="12.75">
      <c r="A42" s="22" t="s">
        <v>37</v>
      </c>
      <c r="B42" s="23">
        <v>248361.43748528624</v>
      </c>
      <c r="C42" s="23">
        <v>50951.732</v>
      </c>
      <c r="D42" s="23">
        <v>9389.352</v>
      </c>
      <c r="E42" s="25">
        <f t="shared" si="0"/>
        <v>308702.52148528624</v>
      </c>
      <c r="F42" s="21"/>
    </row>
    <row r="43" spans="1:6" ht="12.75">
      <c r="A43" s="22" t="s">
        <v>38</v>
      </c>
      <c r="B43" s="23">
        <v>132393.43790055462</v>
      </c>
      <c r="C43" s="23">
        <v>52608.568999999996</v>
      </c>
      <c r="D43" s="23">
        <v>597.077</v>
      </c>
      <c r="E43" s="25">
        <f t="shared" si="0"/>
        <v>185599.0839005546</v>
      </c>
      <c r="F43" s="21"/>
    </row>
    <row r="44" spans="1:6" ht="12.75">
      <c r="A44" s="22" t="s">
        <v>39</v>
      </c>
      <c r="B44" s="23">
        <v>38721.42599932697</v>
      </c>
      <c r="C44" s="23">
        <v>36639</v>
      </c>
      <c r="D44" s="23">
        <v>1590</v>
      </c>
      <c r="E44" s="25">
        <f t="shared" si="0"/>
        <v>76950.42599932698</v>
      </c>
      <c r="F44" s="21"/>
    </row>
    <row r="45" spans="1:6" ht="12.75">
      <c r="A45" s="22" t="s">
        <v>40</v>
      </c>
      <c r="B45" s="23">
        <v>83993.59954356233</v>
      </c>
      <c r="C45" s="23">
        <v>11586.9774</v>
      </c>
      <c r="D45" s="23">
        <v>1411.5406</v>
      </c>
      <c r="E45" s="25">
        <f t="shared" si="0"/>
        <v>96992.11754356233</v>
      </c>
      <c r="F45" s="21"/>
    </row>
    <row r="46" spans="1:6" ht="12.75">
      <c r="A46" s="22" t="s">
        <v>41</v>
      </c>
      <c r="B46" s="23">
        <v>3437.625971360366</v>
      </c>
      <c r="C46" s="23">
        <v>479.35299999999995</v>
      </c>
      <c r="D46" s="23">
        <v>50</v>
      </c>
      <c r="E46" s="25">
        <f t="shared" si="0"/>
        <v>3966.978971360366</v>
      </c>
      <c r="F46" s="21"/>
    </row>
    <row r="47" spans="1:6" ht="12.75">
      <c r="A47" s="22" t="s">
        <v>42</v>
      </c>
      <c r="B47" s="23">
        <v>64094.61366845427</v>
      </c>
      <c r="C47" s="23">
        <v>96986.124</v>
      </c>
      <c r="D47" s="23">
        <v>1366.938</v>
      </c>
      <c r="E47" s="25">
        <f t="shared" si="0"/>
        <v>162447.67566845426</v>
      </c>
      <c r="F47" s="21"/>
    </row>
    <row r="48" spans="1:6" ht="12.75">
      <c r="A48" s="22" t="s">
        <v>43</v>
      </c>
      <c r="B48" s="23">
        <v>87058.19681556393</v>
      </c>
      <c r="C48" s="23">
        <v>112791.344</v>
      </c>
      <c r="D48" s="23">
        <v>5223.658</v>
      </c>
      <c r="E48" s="25">
        <f t="shared" si="0"/>
        <v>205073.19881556393</v>
      </c>
      <c r="F48" s="21"/>
    </row>
    <row r="49" spans="1:6" ht="12.75">
      <c r="A49" s="26" t="s">
        <v>44</v>
      </c>
      <c r="B49" s="27">
        <v>875294.255672574</v>
      </c>
      <c r="C49" s="27">
        <v>386135.4634</v>
      </c>
      <c r="D49" s="27">
        <v>36434.7856</v>
      </c>
      <c r="E49" s="29">
        <f t="shared" si="0"/>
        <v>1297864.504672574</v>
      </c>
      <c r="F49" s="21"/>
    </row>
    <row r="50" spans="1:6" ht="12.75">
      <c r="A50" s="22"/>
      <c r="B50" s="27"/>
      <c r="C50" s="27"/>
      <c r="D50" s="27"/>
      <c r="E50" s="29"/>
      <c r="F50" s="21"/>
    </row>
    <row r="51" spans="1:6" ht="12.75">
      <c r="A51" s="26" t="s">
        <v>45</v>
      </c>
      <c r="B51" s="27">
        <v>59429</v>
      </c>
      <c r="C51" s="27">
        <v>9012</v>
      </c>
      <c r="D51" s="27">
        <v>4358</v>
      </c>
      <c r="E51" s="29">
        <f>B51+C51+D51</f>
        <v>72799</v>
      </c>
      <c r="F51" s="21"/>
    </row>
    <row r="52" spans="1:6" ht="12.75">
      <c r="A52" s="22"/>
      <c r="B52" s="23"/>
      <c r="C52" s="23"/>
      <c r="D52" s="23"/>
      <c r="E52" s="29"/>
      <c r="F52" s="21"/>
    </row>
    <row r="53" spans="1:6" ht="12.75">
      <c r="A53" s="22" t="s">
        <v>46</v>
      </c>
      <c r="B53" s="23">
        <v>7063.31925</v>
      </c>
      <c r="C53" s="23">
        <v>11589.615359999998</v>
      </c>
      <c r="D53" s="23">
        <v>12586.034775000002</v>
      </c>
      <c r="E53" s="25">
        <f aca="true" t="shared" si="1" ref="E53:E58">B53+C53+D53</f>
        <v>31238.969384999997</v>
      </c>
      <c r="F53" s="21"/>
    </row>
    <row r="54" spans="1:6" ht="12.75">
      <c r="A54" s="22" t="s">
        <v>47</v>
      </c>
      <c r="B54" s="23">
        <v>17294.43</v>
      </c>
      <c r="C54" s="23">
        <v>66419.993</v>
      </c>
      <c r="D54" s="23">
        <v>33171.26</v>
      </c>
      <c r="E54" s="25">
        <f t="shared" si="1"/>
        <v>116885.68300000002</v>
      </c>
      <c r="F54" s="21"/>
    </row>
    <row r="55" spans="1:6" ht="12.75">
      <c r="A55" s="22" t="s">
        <v>48</v>
      </c>
      <c r="B55" s="23">
        <v>542.25</v>
      </c>
      <c r="C55" s="23">
        <v>27814.89</v>
      </c>
      <c r="D55" s="23">
        <v>3660.76</v>
      </c>
      <c r="E55" s="25">
        <f t="shared" si="1"/>
        <v>32017.9</v>
      </c>
      <c r="F55" s="21"/>
    </row>
    <row r="56" spans="1:6" ht="12.75">
      <c r="A56" s="22" t="s">
        <v>49</v>
      </c>
      <c r="B56" s="23">
        <v>2752</v>
      </c>
      <c r="C56" s="23">
        <v>6023.537899999999</v>
      </c>
      <c r="D56" s="23">
        <v>407.4768</v>
      </c>
      <c r="E56" s="25">
        <f t="shared" si="1"/>
        <v>9183.0147</v>
      </c>
      <c r="F56" s="21"/>
    </row>
    <row r="57" spans="1:6" ht="12.75">
      <c r="A57" s="22" t="s">
        <v>50</v>
      </c>
      <c r="B57" s="23">
        <v>154424.625</v>
      </c>
      <c r="C57" s="23">
        <v>18798.73342575</v>
      </c>
      <c r="D57" s="23">
        <v>23078.045003249998</v>
      </c>
      <c r="E57" s="25">
        <f t="shared" si="1"/>
        <v>196301.403429</v>
      </c>
      <c r="F57" s="21"/>
    </row>
    <row r="58" spans="1:6" ht="12.75">
      <c r="A58" s="26" t="s">
        <v>51</v>
      </c>
      <c r="B58" s="27">
        <v>182076.62425</v>
      </c>
      <c r="C58" s="27">
        <v>130646.76968575</v>
      </c>
      <c r="D58" s="27">
        <v>72903.57657825</v>
      </c>
      <c r="E58" s="29">
        <f t="shared" si="1"/>
        <v>385626.970514</v>
      </c>
      <c r="F58" s="21"/>
    </row>
    <row r="59" spans="1:6" ht="12.75">
      <c r="A59" s="22"/>
      <c r="B59" s="23"/>
      <c r="C59" s="23"/>
      <c r="D59" s="23"/>
      <c r="E59" s="29"/>
      <c r="F59" s="21"/>
    </row>
    <row r="60" spans="1:6" ht="12.75">
      <c r="A60" s="22" t="s">
        <v>52</v>
      </c>
      <c r="B60" s="23">
        <v>10052.172</v>
      </c>
      <c r="C60" s="23">
        <v>365</v>
      </c>
      <c r="D60" s="23">
        <v>7909.425</v>
      </c>
      <c r="E60" s="25">
        <f>B60+C60+D60</f>
        <v>18326.597</v>
      </c>
      <c r="F60" s="21"/>
    </row>
    <row r="61" spans="1:6" ht="12.75">
      <c r="A61" s="22" t="s">
        <v>53</v>
      </c>
      <c r="B61" s="23">
        <v>2137</v>
      </c>
      <c r="C61" s="23">
        <v>551.32</v>
      </c>
      <c r="D61" s="23">
        <v>3012.4024114</v>
      </c>
      <c r="E61" s="25">
        <f>B61+C61+D61</f>
        <v>5700.7224114</v>
      </c>
      <c r="F61" s="21"/>
    </row>
    <row r="62" spans="1:6" ht="12.75">
      <c r="A62" s="22" t="s">
        <v>54</v>
      </c>
      <c r="B62" s="23">
        <v>33850.602</v>
      </c>
      <c r="C62" s="23">
        <v>557.8919999999999</v>
      </c>
      <c r="D62" s="23">
        <v>1740.2725</v>
      </c>
      <c r="E62" s="25">
        <f>B62+C62+D62</f>
        <v>36148.7665</v>
      </c>
      <c r="F62" s="21"/>
    </row>
    <row r="63" spans="1:6" ht="12.75">
      <c r="A63" s="26" t="s">
        <v>55</v>
      </c>
      <c r="B63" s="27">
        <v>46039.774</v>
      </c>
      <c r="C63" s="27">
        <v>1474.212</v>
      </c>
      <c r="D63" s="27">
        <v>12662.0999114</v>
      </c>
      <c r="E63" s="29">
        <f>B63+C63+D63</f>
        <v>60176.0859114</v>
      </c>
      <c r="F63" s="21"/>
    </row>
    <row r="64" spans="1:6" ht="12.75">
      <c r="A64" s="22"/>
      <c r="B64" s="27"/>
      <c r="C64" s="27"/>
      <c r="D64" s="27"/>
      <c r="E64" s="29"/>
      <c r="F64" s="21"/>
    </row>
    <row r="65" spans="1:6" ht="12.75">
      <c r="A65" s="26" t="s">
        <v>56</v>
      </c>
      <c r="B65" s="27">
        <v>32642</v>
      </c>
      <c r="C65" s="24">
        <v>0</v>
      </c>
      <c r="D65" s="27">
        <v>39860</v>
      </c>
      <c r="E65" s="29">
        <f>B65+C65+D65</f>
        <v>72502</v>
      </c>
      <c r="F65" s="21"/>
    </row>
    <row r="66" spans="1:6" ht="12.75">
      <c r="A66" s="22"/>
      <c r="B66" s="23"/>
      <c r="C66" s="23"/>
      <c r="D66" s="23"/>
      <c r="E66" s="29"/>
      <c r="F66" s="21"/>
    </row>
    <row r="67" spans="1:6" ht="12.75">
      <c r="A67" s="22" t="s">
        <v>57</v>
      </c>
      <c r="B67" s="23">
        <v>17050</v>
      </c>
      <c r="C67" s="23">
        <v>2869.12</v>
      </c>
      <c r="D67" s="23">
        <v>3434.7980000000002</v>
      </c>
      <c r="E67" s="25">
        <f>B67+C67+D67</f>
        <v>23353.917999999998</v>
      </c>
      <c r="F67" s="21"/>
    </row>
    <row r="68" spans="1:6" ht="12.75">
      <c r="A68" s="22" t="s">
        <v>58</v>
      </c>
      <c r="B68" s="23">
        <v>14257.510011827904</v>
      </c>
      <c r="C68" s="23">
        <v>3107.955</v>
      </c>
      <c r="D68" s="23">
        <v>20866.874799999998</v>
      </c>
      <c r="E68" s="25">
        <f>B68+C68+D68</f>
        <v>38232.3398118279</v>
      </c>
      <c r="F68" s="21"/>
    </row>
    <row r="69" spans="1:6" ht="12.75">
      <c r="A69" s="26" t="s">
        <v>59</v>
      </c>
      <c r="B69" s="27">
        <v>31307.510011827904</v>
      </c>
      <c r="C69" s="27">
        <v>5977.075</v>
      </c>
      <c r="D69" s="27">
        <v>24301.672799999997</v>
      </c>
      <c r="E69" s="29">
        <f>B69+C69+D69</f>
        <v>61586.257811827905</v>
      </c>
      <c r="F69" s="21"/>
    </row>
    <row r="70" spans="1:6" ht="12.75">
      <c r="A70" s="22"/>
      <c r="B70" s="23"/>
      <c r="C70" s="23"/>
      <c r="D70" s="23"/>
      <c r="E70" s="29"/>
      <c r="F70" s="21"/>
    </row>
    <row r="71" spans="1:6" ht="12.75">
      <c r="A71" s="22" t="s">
        <v>60</v>
      </c>
      <c r="B71" s="23">
        <v>4786.41216037411</v>
      </c>
      <c r="C71" s="24">
        <v>0</v>
      </c>
      <c r="D71" s="23">
        <v>41144.915097000005</v>
      </c>
      <c r="E71" s="25">
        <f aca="true" t="shared" si="2" ref="E71:E79">B71+C71+D71</f>
        <v>45931.32725737411</v>
      </c>
      <c r="F71" s="21"/>
    </row>
    <row r="72" spans="1:6" ht="12.75">
      <c r="A72" s="22" t="s">
        <v>61</v>
      </c>
      <c r="B72" s="23">
        <v>65122.81972816878</v>
      </c>
      <c r="C72" s="23">
        <v>177.6213</v>
      </c>
      <c r="D72" s="23">
        <v>18554.648400000002</v>
      </c>
      <c r="E72" s="25">
        <f t="shared" si="2"/>
        <v>83855.08942816878</v>
      </c>
      <c r="F72" s="21"/>
    </row>
    <row r="73" spans="1:6" ht="12.75">
      <c r="A73" s="22" t="s">
        <v>62</v>
      </c>
      <c r="B73" s="23">
        <v>256115.6943583005</v>
      </c>
      <c r="C73" s="23">
        <v>2568.1913999999997</v>
      </c>
      <c r="D73" s="23">
        <v>11801.7833841</v>
      </c>
      <c r="E73" s="25">
        <f t="shared" si="2"/>
        <v>270485.6691424005</v>
      </c>
      <c r="F73" s="21"/>
    </row>
    <row r="74" spans="1:6" ht="12.75">
      <c r="A74" s="22" t="s">
        <v>63</v>
      </c>
      <c r="B74" s="23">
        <v>44385.39069516496</v>
      </c>
      <c r="C74" s="23">
        <v>18.334848</v>
      </c>
      <c r="D74" s="23">
        <v>27079.490339999997</v>
      </c>
      <c r="E74" s="25">
        <f t="shared" si="2"/>
        <v>71483.21588316496</v>
      </c>
      <c r="F74" s="21"/>
    </row>
    <row r="75" spans="1:6" ht="12.75">
      <c r="A75" s="22" t="s">
        <v>64</v>
      </c>
      <c r="B75" s="23">
        <v>160.24</v>
      </c>
      <c r="C75" s="23">
        <v>1159.98932</v>
      </c>
      <c r="D75" s="23">
        <v>9357.998</v>
      </c>
      <c r="E75" s="25">
        <f t="shared" si="2"/>
        <v>10678.22732</v>
      </c>
      <c r="F75" s="21"/>
    </row>
    <row r="76" spans="1:6" ht="12.75">
      <c r="A76" s="22" t="s">
        <v>65</v>
      </c>
      <c r="B76" s="23">
        <v>29609.714529756377</v>
      </c>
      <c r="C76" s="24">
        <v>2073.0543749999997</v>
      </c>
      <c r="D76" s="23">
        <v>5531.510249999999</v>
      </c>
      <c r="E76" s="25">
        <f t="shared" si="2"/>
        <v>37214.279154756376</v>
      </c>
      <c r="F76" s="21"/>
    </row>
    <row r="77" spans="1:6" ht="12.75">
      <c r="A77" s="22" t="s">
        <v>66</v>
      </c>
      <c r="B77" s="23">
        <v>17021.953045923834</v>
      </c>
      <c r="C77" s="24">
        <v>0</v>
      </c>
      <c r="D77" s="23">
        <v>64264.002030816</v>
      </c>
      <c r="E77" s="25">
        <f t="shared" si="2"/>
        <v>81285.95507673983</v>
      </c>
      <c r="F77" s="21"/>
    </row>
    <row r="78" spans="1:6" ht="12.75">
      <c r="A78" s="22" t="s">
        <v>67</v>
      </c>
      <c r="B78" s="23">
        <v>46627.29110107304</v>
      </c>
      <c r="C78" s="23">
        <v>862.96</v>
      </c>
      <c r="D78" s="23">
        <v>40414.53576666667</v>
      </c>
      <c r="E78" s="25">
        <f t="shared" si="2"/>
        <v>87904.7868677397</v>
      </c>
      <c r="F78" s="21"/>
    </row>
    <row r="79" spans="1:6" ht="12.75">
      <c r="A79" s="26" t="s">
        <v>68</v>
      </c>
      <c r="B79" s="27">
        <v>463829.51561876165</v>
      </c>
      <c r="C79" s="27"/>
      <c r="D79" s="27">
        <v>218148.88326858266</v>
      </c>
      <c r="E79" s="29">
        <f t="shared" si="2"/>
        <v>681978.3988873443</v>
      </c>
      <c r="F79" s="21"/>
    </row>
    <row r="80" spans="1:6" ht="12.75">
      <c r="A80" s="22"/>
      <c r="B80" s="23"/>
      <c r="C80" s="23"/>
      <c r="D80" s="23"/>
      <c r="E80" s="29"/>
      <c r="F80" s="21"/>
    </row>
    <row r="81" spans="1:6" ht="12.75">
      <c r="A81" s="22" t="s">
        <v>69</v>
      </c>
      <c r="B81" s="23">
        <v>25354.8</v>
      </c>
      <c r="C81" s="23">
        <v>3263.31</v>
      </c>
      <c r="D81" s="23">
        <v>56609.0875</v>
      </c>
      <c r="E81" s="25">
        <f>B81+C81+D81</f>
        <v>85227.19750000001</v>
      </c>
      <c r="F81" s="21"/>
    </row>
    <row r="82" spans="1:6" ht="12.75">
      <c r="A82" s="22" t="s">
        <v>70</v>
      </c>
      <c r="B82" s="23">
        <v>7464</v>
      </c>
      <c r="C82" s="23">
        <v>651</v>
      </c>
      <c r="D82" s="23">
        <v>29086</v>
      </c>
      <c r="E82" s="25">
        <f>B82+C82+D82</f>
        <v>37201</v>
      </c>
      <c r="F82" s="21"/>
    </row>
    <row r="83" spans="1:6" ht="12.75">
      <c r="A83" s="26" t="s">
        <v>71</v>
      </c>
      <c r="B83" s="27">
        <v>32818.8</v>
      </c>
      <c r="C83" s="27">
        <v>3914.31</v>
      </c>
      <c r="D83" s="27">
        <v>85695.0875</v>
      </c>
      <c r="E83" s="29">
        <f>B83+C83+D83</f>
        <v>122428.1975</v>
      </c>
      <c r="F83" s="21"/>
    </row>
    <row r="84" spans="1:6" ht="12.75">
      <c r="A84" s="22"/>
      <c r="B84" s="27"/>
      <c r="C84" s="27"/>
      <c r="D84" s="27"/>
      <c r="E84" s="29"/>
      <c r="F84" s="21"/>
    </row>
    <row r="85" spans="1:6" ht="13.5" thickBot="1">
      <c r="A85" s="33" t="s">
        <v>72</v>
      </c>
      <c r="B85" s="34">
        <v>6171978.0686042085</v>
      </c>
      <c r="C85" s="34">
        <v>565947.80234395</v>
      </c>
      <c r="D85" s="34">
        <v>506659.6254432023</v>
      </c>
      <c r="E85" s="35">
        <f>B85+C85+D85</f>
        <v>7244585.496391361</v>
      </c>
      <c r="F85" s="21"/>
    </row>
    <row r="86" spans="1:5" ht="12.75">
      <c r="A86" s="21"/>
      <c r="B86" s="21"/>
      <c r="C86" s="21"/>
      <c r="D86" s="21"/>
      <c r="E86" s="21"/>
    </row>
    <row r="87" spans="1:5" ht="12.75">
      <c r="A87" s="21"/>
      <c r="B87" s="21"/>
      <c r="C87" s="21"/>
      <c r="D87" s="21"/>
      <c r="E87" s="21"/>
    </row>
    <row r="88" ht="18">
      <c r="A88" s="36"/>
    </row>
  </sheetData>
  <mergeCells count="3">
    <mergeCell ref="A4:E4"/>
    <mergeCell ref="A1:E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2011-10-04T08:43:04Z</dcterms:created>
  <dcterms:modified xsi:type="dcterms:W3CDTF">2011-10-04T08:43:17Z</dcterms:modified>
  <cp:category/>
  <cp:version/>
  <cp:contentType/>
  <cp:contentStatus/>
</cp:coreProperties>
</file>