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6.4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<sst xmlns="http://schemas.openxmlformats.org/spreadsheetml/2006/main" count="20" uniqueCount="20">
  <si>
    <t>SUPERFICIES Y PRODUCCIONES DE CULTIVOS</t>
  </si>
  <si>
    <t>13.6.41.1. HORTALIZAS LEGUMINOSAS- JUDÍAS VERDES: Serie histórica</t>
  </si>
  <si>
    <t>de superficie, rendimiento, producción, precio, valor y comercio exterior</t>
  </si>
  <si>
    <t>Años</t>
  </si>
  <si>
    <t>Precio medio</t>
  </si>
  <si>
    <t>Comercio exterior</t>
  </si>
  <si>
    <t>Superficie</t>
  </si>
  <si>
    <t>Rendimiento</t>
  </si>
  <si>
    <t>Producción</t>
  </si>
  <si>
    <t>percibido por</t>
  </si>
  <si>
    <t>Valor</t>
  </si>
  <si>
    <t>(toneladas)</t>
  </si>
  <si>
    <t>(miles de hectáreas)</t>
  </si>
  <si>
    <t>(qm/ha)</t>
  </si>
  <si>
    <t>(miles de toneladas)</t>
  </si>
  <si>
    <t>los agricultores</t>
  </si>
  <si>
    <t>(miles de euros)</t>
  </si>
  <si>
    <t>Importaciones</t>
  </si>
  <si>
    <t>Exportaciones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</si>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</sst>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10.2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2" borderId="7" xfId="0" applyFont="1" applyFill="1" applyBorder="1" applyAlignment="1" quotePrefix="1">
      <alignment horizontal="center" vertical="center" wrapText="1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 vertical="center" wrapText="1"/>
    </xf>
    <xf numFmtId="0" fontId="0" fillId="2" borderId="13" xfId="0" applyFont="1" applyFill="1" applyBorder="1" applyAlignment="1" quotePrefix="1">
      <alignment horizontal="center" vertical="center" wrapText="1"/>
    </xf>
    <xf numFmtId="0" fontId="0" fillId="2" borderId="14" xfId="0" applyFont="1" applyFill="1" applyBorder="1" applyAlignment="1" quotePrefix="1">
      <alignment horizontal="center" vertical="center" wrapText="1"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 quotePrefix="1">
      <alignment horizontal="center"/>
    </xf>
    <xf numFmtId="0" fontId="0" fillId="2" borderId="15" xfId="0" applyFont="1" applyFill="1" applyBorder="1" applyAlignment="1" quotePrefix="1">
      <alignment horizontal="center" vertical="center" wrapText="1"/>
    </xf>
    <xf numFmtId="0" fontId="0" fillId="2" borderId="16" xfId="0" applyFont="1" applyFill="1" applyBorder="1" applyAlignment="1" quotePrefix="1">
      <alignment horizontal="center" vertical="center" wrapText="1"/>
    </xf>
    <xf numFmtId="0" fontId="0" fillId="0" borderId="7" xfId="0" applyFont="1" applyFill="1" applyBorder="1" applyAlignment="1">
      <alignment horizontal="left"/>
    </xf>
    <xf numFmtId="169" fontId="0" fillId="0" borderId="8" xfId="0" applyNumberFormat="1" applyFont="1" applyFill="1" applyBorder="1" applyAlignment="1">
      <alignment horizontal="right"/>
    </xf>
    <xf numFmtId="37" fontId="0" fillId="0" borderId="8" xfId="0" applyNumberFormat="1" applyFont="1" applyFill="1" applyBorder="1" applyAlignment="1">
      <alignment horizontal="right"/>
    </xf>
    <xf numFmtId="39" fontId="0" fillId="0" borderId="8" xfId="0" applyNumberFormat="1" applyFont="1" applyFill="1" applyBorder="1" applyAlignment="1">
      <alignment horizontal="right"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judías verdes (miles de hectáreas)</a:t>
            </a:r>
          </a:p>
        </c:rich>
      </c:tx>
      <c:layout>
        <c:manualLayout>
          <c:xMode val="factor"/>
          <c:yMode val="factor"/>
          <c:x val="0.0245"/>
          <c:y val="0.0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25"/>
          <c:y val="0.20275"/>
          <c:w val="0.94375"/>
          <c:h val="0.797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'13.6.41.1'!$A$10:$A$20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'13.6.41.1'!$B$10:$B$20</c:f>
              <c:numCache>
                <c:ptCount val="11"/>
                <c:pt idx="0">
                  <c:v>21.3</c:v>
                </c:pt>
                <c:pt idx="1">
                  <c:v>20.1</c:v>
                </c:pt>
                <c:pt idx="2">
                  <c:v>19.269</c:v>
                </c:pt>
                <c:pt idx="3">
                  <c:v>19.888</c:v>
                </c:pt>
                <c:pt idx="4">
                  <c:v>17.329</c:v>
                </c:pt>
                <c:pt idx="5">
                  <c:v>17.884</c:v>
                </c:pt>
                <c:pt idx="6">
                  <c:v>15.989</c:v>
                </c:pt>
                <c:pt idx="7">
                  <c:v>16.366</c:v>
                </c:pt>
                <c:pt idx="8">
                  <c:v>14.921</c:v>
                </c:pt>
                <c:pt idx="9">
                  <c:v>13.153</c:v>
                </c:pt>
                <c:pt idx="10">
                  <c:v>12.162</c:v>
                </c:pt>
              </c:numCache>
            </c:numRef>
          </c:val>
          <c:smooth val="0"/>
        </c:ser>
        <c:axId val="28003497"/>
        <c:axId val="50704882"/>
      </c:lineChart>
      <c:catAx>
        <c:axId val="2800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704882"/>
        <c:crosses val="autoZero"/>
        <c:auto val="1"/>
        <c:lblOffset val="100"/>
        <c:tickLblSkip val="1"/>
        <c:noMultiLvlLbl val="0"/>
      </c:catAx>
      <c:valAx>
        <c:axId val="50704882"/>
        <c:scaling>
          <c:orientation val="minMax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800349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judías verdes (miles toneladas)</a:t>
            </a:r>
          </a:p>
        </c:rich>
      </c:tx>
      <c:layout>
        <c:manualLayout>
          <c:xMode val="factor"/>
          <c:yMode val="factor"/>
          <c:x val="0.00975"/>
          <c:y val="0.058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279"/>
          <c:w val="0.95825"/>
          <c:h val="0.720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'13.6.41.1'!$A$10:$A$20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'13.6.41.1'!$D$10:$D$20</c:f>
              <c:numCache>
                <c:ptCount val="11"/>
                <c:pt idx="0">
                  <c:v>297.5</c:v>
                </c:pt>
                <c:pt idx="1">
                  <c:v>285.9</c:v>
                </c:pt>
                <c:pt idx="2">
                  <c:v>269.846</c:v>
                </c:pt>
                <c:pt idx="3">
                  <c:v>280.459</c:v>
                </c:pt>
                <c:pt idx="4">
                  <c:v>258.632</c:v>
                </c:pt>
                <c:pt idx="5">
                  <c:v>229.405</c:v>
                </c:pt>
                <c:pt idx="6">
                  <c:v>233.541</c:v>
                </c:pt>
                <c:pt idx="7">
                  <c:v>247.896</c:v>
                </c:pt>
                <c:pt idx="8">
                  <c:v>220.384</c:v>
                </c:pt>
                <c:pt idx="9">
                  <c:v>187.672</c:v>
                </c:pt>
                <c:pt idx="10">
                  <c:v>196.109</c:v>
                </c:pt>
              </c:numCache>
            </c:numRef>
          </c:val>
          <c:smooth val="0"/>
        </c:ser>
        <c:axId val="53690755"/>
        <c:axId val="13454748"/>
      </c:lineChart>
      <c:catAx>
        <c:axId val="53690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454748"/>
        <c:crosses val="autoZero"/>
        <c:auto val="1"/>
        <c:lblOffset val="100"/>
        <c:tickLblSkip val="1"/>
        <c:noMultiLvlLbl val="0"/>
      </c:catAx>
      <c:valAx>
        <c:axId val="13454748"/>
        <c:scaling>
          <c:orientation val="minMax"/>
          <c:max val="300"/>
          <c:min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690755"/>
        <c:crossesAt val="1"/>
        <c:crossBetween val="between"/>
        <c:dispUnits/>
        <c:majorUnit val="2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judías verdes (miles de euros)</a:t>
            </a:r>
          </a:p>
        </c:rich>
      </c:tx>
      <c:layout>
        <c:manualLayout>
          <c:xMode val="factor"/>
          <c:yMode val="factor"/>
          <c:x val="0.0065"/>
          <c:y val="-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075"/>
          <c:w val="0.9695"/>
          <c:h val="0.759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'13.6.41.1'!$A$10:$A$20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'13.6.41.1'!$F$10:$F$20</c:f>
              <c:numCache>
                <c:ptCount val="11"/>
                <c:pt idx="0">
                  <c:v>376930.60113230685</c:v>
                </c:pt>
                <c:pt idx="1">
                  <c:v>360549.5474378854</c:v>
                </c:pt>
                <c:pt idx="2">
                  <c:v>380078.091</c:v>
                </c:pt>
                <c:pt idx="3">
                  <c:v>344740.2028</c:v>
                </c:pt>
                <c:pt idx="4">
                  <c:v>344834.0456</c:v>
                </c:pt>
                <c:pt idx="5">
                  <c:v>298249.44049999997</c:v>
                </c:pt>
                <c:pt idx="6">
                  <c:v>346621.5521999999</c:v>
                </c:pt>
                <c:pt idx="7">
                  <c:v>346955.2416</c:v>
                </c:pt>
                <c:pt idx="8">
                  <c:v>323171.0976</c:v>
                </c:pt>
                <c:pt idx="9">
                  <c:v>286762.816</c:v>
                </c:pt>
                <c:pt idx="10">
                  <c:v>262825.28180000006</c:v>
                </c:pt>
              </c:numCache>
            </c:numRef>
          </c:val>
          <c:smooth val="0"/>
        </c:ser>
        <c:axId val="53983869"/>
        <c:axId val="16092774"/>
      </c:lineChart>
      <c:catAx>
        <c:axId val="5398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092774"/>
        <c:crosses val="autoZero"/>
        <c:auto val="1"/>
        <c:lblOffset val="100"/>
        <c:tickLblSkip val="1"/>
        <c:noMultiLvlLbl val="0"/>
      </c:catAx>
      <c:valAx>
        <c:axId val="16092774"/>
        <c:scaling>
          <c:orientation val="minMax"/>
          <c:max val="4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9838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28575</xdr:rowOff>
    </xdr:from>
    <xdr:to>
      <xdr:col>7</xdr:col>
      <xdr:colOff>742950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14300" y="3743325"/>
        <a:ext cx="78962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38</xdr:row>
      <xdr:rowOff>114300</xdr:rowOff>
    </xdr:from>
    <xdr:to>
      <xdr:col>7</xdr:col>
      <xdr:colOff>762000</xdr:colOff>
      <xdr:row>52</xdr:row>
      <xdr:rowOff>76200</xdr:rowOff>
    </xdr:to>
    <xdr:graphicFrame>
      <xdr:nvGraphicFramePr>
        <xdr:cNvPr id="2" name="Chart 2"/>
        <xdr:cNvGraphicFramePr/>
      </xdr:nvGraphicFramePr>
      <xdr:xfrm>
        <a:off x="104775" y="6419850"/>
        <a:ext cx="79248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54</xdr:row>
      <xdr:rowOff>142875</xdr:rowOff>
    </xdr:from>
    <xdr:to>
      <xdr:col>7</xdr:col>
      <xdr:colOff>771525</xdr:colOff>
      <xdr:row>68</xdr:row>
      <xdr:rowOff>28575</xdr:rowOff>
    </xdr:to>
    <xdr:graphicFrame>
      <xdr:nvGraphicFramePr>
        <xdr:cNvPr id="3" name="Chart 3"/>
        <xdr:cNvGraphicFramePr/>
      </xdr:nvGraphicFramePr>
      <xdr:xfrm>
        <a:off x="76200" y="9039225"/>
        <a:ext cx="796290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6">
    <pageSetUpPr fitToPage="1"/>
  </sheetPr>
  <dimension ref="A1:J21"/>
  <sheetViews>
    <sheetView showGridLines="0" tabSelected="1" zoomScale="75" zoomScaleNormal="75" workbookViewId="0" topLeftCell="A1">
      <selection activeCell="E46" sqref="E46"/>
    </sheetView>
  </sheetViews>
  <sheetFormatPr defaultColWidth="11.421875" defaultRowHeight="12.75"/>
  <cols>
    <col min="1" max="1" width="14.7109375" style="12" customWidth="1"/>
    <col min="2" max="2" width="17.7109375" style="12" customWidth="1"/>
    <col min="3" max="3" width="14.7109375" style="12" customWidth="1"/>
    <col min="4" max="4" width="17.7109375" style="12" customWidth="1"/>
    <col min="5" max="8" width="14.7109375" style="12" customWidth="1"/>
    <col min="9" max="10" width="11.42187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2.75" customHeight="1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3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8"/>
      <c r="C6" s="8"/>
      <c r="D6" s="8"/>
      <c r="E6" s="9" t="s">
        <v>4</v>
      </c>
      <c r="F6" s="8"/>
      <c r="G6" s="10" t="s">
        <v>5</v>
      </c>
      <c r="H6" s="11"/>
    </row>
    <row r="7" spans="1:8" ht="12.75">
      <c r="A7" s="13"/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5" t="s">
        <v>11</v>
      </c>
      <c r="H7" s="16"/>
    </row>
    <row r="8" spans="1:8" ht="12.75">
      <c r="A8" s="13"/>
      <c r="B8" s="14" t="s">
        <v>12</v>
      </c>
      <c r="C8" s="14" t="s">
        <v>13</v>
      </c>
      <c r="D8" s="17" t="s">
        <v>14</v>
      </c>
      <c r="E8" s="14" t="s">
        <v>15</v>
      </c>
      <c r="F8" s="18" t="s">
        <v>16</v>
      </c>
      <c r="G8" s="19" t="s">
        <v>17</v>
      </c>
      <c r="H8" s="20" t="s">
        <v>18</v>
      </c>
    </row>
    <row r="9" spans="1:8" ht="13.5" thickBot="1">
      <c r="A9" s="21"/>
      <c r="B9" s="22"/>
      <c r="C9" s="22"/>
      <c r="D9" s="22"/>
      <c r="E9" s="23" t="s">
        <v>19</v>
      </c>
      <c r="F9" s="22"/>
      <c r="G9" s="24"/>
      <c r="H9" s="25"/>
    </row>
    <row r="10" spans="1:9" ht="12.75">
      <c r="A10" s="26">
        <v>1999</v>
      </c>
      <c r="B10" s="27">
        <v>21.3</v>
      </c>
      <c r="C10" s="28">
        <v>139.67136150234742</v>
      </c>
      <c r="D10" s="27">
        <v>297.5</v>
      </c>
      <c r="E10" s="29">
        <v>126.69936172514515</v>
      </c>
      <c r="F10" s="28">
        <v>376930.60113230685</v>
      </c>
      <c r="G10" s="28">
        <v>9399</v>
      </c>
      <c r="H10" s="30">
        <v>27480</v>
      </c>
      <c r="I10" s="31"/>
    </row>
    <row r="11" spans="1:9" ht="12.75">
      <c r="A11" s="26">
        <v>2000</v>
      </c>
      <c r="B11" s="27">
        <v>20.1</v>
      </c>
      <c r="C11" s="28">
        <v>142.23880597014923</v>
      </c>
      <c r="D11" s="27">
        <v>285.9</v>
      </c>
      <c r="E11" s="29">
        <v>126.11036986284905</v>
      </c>
      <c r="F11" s="28">
        <v>360549.5474378854</v>
      </c>
      <c r="G11" s="28">
        <v>11452.235</v>
      </c>
      <c r="H11" s="30">
        <v>24183.361</v>
      </c>
      <c r="I11" s="31"/>
    </row>
    <row r="12" spans="1:9" ht="12.75">
      <c r="A12" s="26">
        <v>2001</v>
      </c>
      <c r="B12" s="27">
        <v>19.269</v>
      </c>
      <c r="C12" s="28">
        <v>140.04151746328301</v>
      </c>
      <c r="D12" s="27">
        <v>269.846</v>
      </c>
      <c r="E12" s="29">
        <v>140.85</v>
      </c>
      <c r="F12" s="28">
        <v>380078.091</v>
      </c>
      <c r="G12" s="28">
        <v>27809.469</v>
      </c>
      <c r="H12" s="30">
        <v>23946.306</v>
      </c>
      <c r="I12" s="31"/>
    </row>
    <row r="13" spans="1:9" ht="12.75">
      <c r="A13" s="26">
        <v>2002</v>
      </c>
      <c r="B13" s="27">
        <v>19.888</v>
      </c>
      <c r="C13" s="28">
        <v>141.01920756234915</v>
      </c>
      <c r="D13" s="27">
        <v>280.459</v>
      </c>
      <c r="E13" s="29">
        <v>122.92</v>
      </c>
      <c r="F13" s="28">
        <v>344740.2028</v>
      </c>
      <c r="G13" s="28">
        <v>35933.517</v>
      </c>
      <c r="H13" s="30">
        <v>26294.077</v>
      </c>
      <c r="I13" s="31"/>
    </row>
    <row r="14" spans="1:9" ht="12.75">
      <c r="A14" s="26">
        <v>2003</v>
      </c>
      <c r="B14" s="27">
        <v>17.329</v>
      </c>
      <c r="C14" s="28">
        <v>149.248081251082</v>
      </c>
      <c r="D14" s="27">
        <v>258.632</v>
      </c>
      <c r="E14" s="29">
        <v>133.33</v>
      </c>
      <c r="F14" s="28">
        <v>344834.0456</v>
      </c>
      <c r="G14" s="28">
        <v>42217</v>
      </c>
      <c r="H14" s="30">
        <v>24335</v>
      </c>
      <c r="I14" s="31"/>
    </row>
    <row r="15" spans="1:9" ht="12.75">
      <c r="A15" s="26">
        <v>2004</v>
      </c>
      <c r="B15" s="27">
        <v>17.884</v>
      </c>
      <c r="C15" s="28">
        <v>128.2738760903601</v>
      </c>
      <c r="D15" s="27">
        <v>229.405</v>
      </c>
      <c r="E15" s="29">
        <v>130.01</v>
      </c>
      <c r="F15" s="28">
        <v>298249.44049999997</v>
      </c>
      <c r="G15" s="28">
        <v>77329</v>
      </c>
      <c r="H15" s="30">
        <v>23579</v>
      </c>
      <c r="I15" s="31"/>
    </row>
    <row r="16" spans="1:9" ht="12.75">
      <c r="A16" s="26">
        <v>2005</v>
      </c>
      <c r="B16" s="27">
        <v>15.989</v>
      </c>
      <c r="C16" s="28">
        <v>146.0635436862843</v>
      </c>
      <c r="D16" s="27">
        <v>233.541</v>
      </c>
      <c r="E16" s="29">
        <v>148.42</v>
      </c>
      <c r="F16" s="28">
        <v>346621.5521999999</v>
      </c>
      <c r="G16" s="28">
        <v>106441</v>
      </c>
      <c r="H16" s="30">
        <v>23977</v>
      </c>
      <c r="I16" s="31"/>
    </row>
    <row r="17" spans="1:9" ht="12.75">
      <c r="A17" s="26">
        <v>2006</v>
      </c>
      <c r="B17" s="27">
        <v>16.366</v>
      </c>
      <c r="C17" s="28">
        <v>151.47012098252475</v>
      </c>
      <c r="D17" s="27">
        <v>247.896</v>
      </c>
      <c r="E17" s="29">
        <v>139.96</v>
      </c>
      <c r="F17" s="28">
        <v>346955.2416</v>
      </c>
      <c r="G17" s="28">
        <v>84466</v>
      </c>
      <c r="H17" s="30">
        <v>28355</v>
      </c>
      <c r="I17" s="31"/>
    </row>
    <row r="18" spans="1:9" ht="12.75">
      <c r="A18" s="26">
        <v>2007</v>
      </c>
      <c r="B18" s="27">
        <f>14921/1000</f>
        <v>14.921</v>
      </c>
      <c r="C18" s="28">
        <f>D18/B18*10</f>
        <v>147.70055626298506</v>
      </c>
      <c r="D18" s="27">
        <f>220384/1000</f>
        <v>220.384</v>
      </c>
      <c r="E18" s="29">
        <v>146.64</v>
      </c>
      <c r="F18" s="28">
        <f>E18*D18*10</f>
        <v>323171.0976</v>
      </c>
      <c r="G18" s="28">
        <v>79305</v>
      </c>
      <c r="H18" s="30">
        <v>28992</v>
      </c>
      <c r="I18" s="31"/>
    </row>
    <row r="19" spans="1:10" ht="12.75">
      <c r="A19" s="26">
        <v>2008</v>
      </c>
      <c r="B19" s="27">
        <v>13.153</v>
      </c>
      <c r="C19" s="28">
        <f>D19/B19*10</f>
        <v>142.68379837299474</v>
      </c>
      <c r="D19" s="27">
        <v>187.672</v>
      </c>
      <c r="E19" s="29">
        <v>152.8</v>
      </c>
      <c r="F19" s="28">
        <f>E19*D19*10</f>
        <v>286762.816</v>
      </c>
      <c r="G19" s="28">
        <v>96966</v>
      </c>
      <c r="H19" s="30">
        <v>29591</v>
      </c>
      <c r="I19" s="31"/>
      <c r="J19" s="31"/>
    </row>
    <row r="20" spans="1:9" ht="13.5" thickBot="1">
      <c r="A20" s="26">
        <v>2009</v>
      </c>
      <c r="B20" s="27">
        <v>12.162</v>
      </c>
      <c r="C20" s="28">
        <f>D20/B20*10</f>
        <v>161.24732774214766</v>
      </c>
      <c r="D20" s="27">
        <v>196.109</v>
      </c>
      <c r="E20" s="29">
        <v>134.02</v>
      </c>
      <c r="F20" s="28">
        <f>E20*D20*10</f>
        <v>262825.28180000006</v>
      </c>
      <c r="G20" s="28">
        <v>103532</v>
      </c>
      <c r="H20" s="30">
        <v>14279</v>
      </c>
      <c r="I20" s="31"/>
    </row>
    <row r="21" spans="1:8" ht="12.75">
      <c r="A21" s="32"/>
      <c r="B21" s="32"/>
      <c r="C21" s="32"/>
      <c r="D21" s="32"/>
      <c r="E21" s="32"/>
      <c r="F21" s="32"/>
      <c r="G21" s="32"/>
      <c r="H21" s="32"/>
    </row>
  </sheetData>
  <mergeCells count="6">
    <mergeCell ref="A1:H1"/>
    <mergeCell ref="A3:H3"/>
    <mergeCell ref="A4:H4"/>
    <mergeCell ref="A6:A9"/>
    <mergeCell ref="G8:G9"/>
    <mergeCell ref="H8:H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2011-03-09T09:18:06Z</dcterms:created>
  <dcterms:modified xsi:type="dcterms:W3CDTF">2011-03-09T09:18:12Z</dcterms:modified>
  <cp:category/>
  <cp:version/>
  <cp:contentType/>
  <cp:contentStatus/>
</cp:coreProperties>
</file>