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2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'13.6.28.1'!$A$1:$H$68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<sst xmlns="http://schemas.openxmlformats.org/spreadsheetml/2006/main" count="19" uniqueCount="19">
  <si>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SUPERFICIES Y PRODUCCIONES DE CULTIVOS</t>
  </si>
  <si>
    <t>13.6.28.1. HORTALIZAS DE FRUTO-PIMIENTO: Serie histórica 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</si>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</sst>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169" fontId="0" fillId="0" borderId="8" xfId="0" applyNumberFormat="1" applyFont="1" applyFill="1" applyBorder="1" applyAlignment="1">
      <alignment horizontal="right"/>
    </xf>
    <xf numFmtId="168" fontId="0" fillId="0" borderId="8" xfId="0" applyNumberFormat="1" applyFont="1" applyFill="1" applyBorder="1" applyAlignment="1">
      <alignment horizontal="right"/>
    </xf>
    <xf numFmtId="170" fontId="0" fillId="0" borderId="8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pimiento (miles de hectáreas)</a:t>
            </a:r>
          </a:p>
        </c:rich>
      </c:tx>
      <c:layout>
        <c:manualLayout>
          <c:xMode val="factor"/>
          <c:yMode val="factor"/>
          <c:x val="0.02125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75"/>
          <c:y val="0.24825"/>
          <c:w val="0.94775"/>
          <c:h val="0.75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'13.6.28.1'!$A$9:$A$19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'13.6.28.1'!$B$9:$B$19</c:f>
              <c:numCache>
                <c:ptCount val="11"/>
                <c:pt idx="0">
                  <c:v>23.2</c:v>
                </c:pt>
                <c:pt idx="1">
                  <c:v>23.2</c:v>
                </c:pt>
                <c:pt idx="2">
                  <c:v>22.768</c:v>
                </c:pt>
                <c:pt idx="3">
                  <c:v>22.959</c:v>
                </c:pt>
                <c:pt idx="4">
                  <c:v>22.388</c:v>
                </c:pt>
                <c:pt idx="5">
                  <c:v>22.749</c:v>
                </c:pt>
                <c:pt idx="6">
                  <c:v>23.672</c:v>
                </c:pt>
                <c:pt idx="7">
                  <c:v>23.699</c:v>
                </c:pt>
                <c:pt idx="8">
                  <c:v>21.798</c:v>
                </c:pt>
                <c:pt idx="9">
                  <c:v>18.681</c:v>
                </c:pt>
                <c:pt idx="10">
                  <c:v>18.931</c:v>
                </c:pt>
              </c:numCache>
            </c:numRef>
          </c:val>
          <c:smooth val="0"/>
        </c:ser>
        <c:axId val="63633488"/>
        <c:axId val="35830481"/>
      </c:lineChart>
      <c:catAx>
        <c:axId val="636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30481"/>
        <c:crosses val="autoZero"/>
        <c:auto val="1"/>
        <c:lblOffset val="100"/>
        <c:tickLblSkip val="1"/>
        <c:noMultiLvlLbl val="0"/>
      </c:catAx>
      <c:valAx>
        <c:axId val="35830481"/>
        <c:scaling>
          <c:orientation val="minMax"/>
          <c:min val="1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633488"/>
        <c:crossesAt val="1"/>
        <c:crossBetween val="between"/>
        <c:dispUnits/>
        <c:majorUnit val="39.7173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pimiento (miles toneladas)</a:t>
            </a:r>
          </a:p>
        </c:rich>
      </c:tx>
      <c:layout>
        <c:manualLayout>
          <c:xMode val="factor"/>
          <c:yMode val="factor"/>
          <c:x val="0.0145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25125"/>
          <c:w val="0.9605"/>
          <c:h val="0.749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'13.6.28.1'!$A$9:$A$19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'13.6.28.1'!$D$9:$D$19</c:f>
              <c:numCache>
                <c:ptCount val="11"/>
                <c:pt idx="0">
                  <c:v>939.2</c:v>
                </c:pt>
                <c:pt idx="1">
                  <c:v>946.7</c:v>
                </c:pt>
                <c:pt idx="2">
                  <c:v>979.151</c:v>
                </c:pt>
                <c:pt idx="3">
                  <c:v>1056.764</c:v>
                </c:pt>
                <c:pt idx="4">
                  <c:v>1056.182</c:v>
                </c:pt>
                <c:pt idx="5">
                  <c:v>1075.509</c:v>
                </c:pt>
                <c:pt idx="6">
                  <c:v>1060.362</c:v>
                </c:pt>
                <c:pt idx="7">
                  <c:v>1147.774</c:v>
                </c:pt>
                <c:pt idx="8">
                  <c:v>1057.533</c:v>
                </c:pt>
                <c:pt idx="9">
                  <c:v>918.14</c:v>
                </c:pt>
                <c:pt idx="10">
                  <c:v>929.317</c:v>
                </c:pt>
              </c:numCache>
            </c:numRef>
          </c:val>
          <c:smooth val="0"/>
        </c:ser>
        <c:axId val="54038874"/>
        <c:axId val="16587819"/>
      </c:lineChart>
      <c:catAx>
        <c:axId val="5403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587819"/>
        <c:crosses val="autoZero"/>
        <c:auto val="1"/>
        <c:lblOffset val="100"/>
        <c:tickLblSkip val="1"/>
        <c:noMultiLvlLbl val="0"/>
      </c:catAx>
      <c:valAx>
        <c:axId val="16587819"/>
        <c:scaling>
          <c:orientation val="minMax"/>
          <c:max val="1200"/>
          <c:min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3887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pimiento (miles de euros)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2925"/>
          <c:w val="0.97175"/>
          <c:h val="0.773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'13.6.28.1'!$A$9:$A$19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'13.6.28.1'!$F$9:$F$19</c:f>
              <c:numCache>
                <c:ptCount val="11"/>
                <c:pt idx="0">
                  <c:v>498314.6178164029</c:v>
                </c:pt>
                <c:pt idx="1">
                  <c:v>724366.0945031433</c:v>
                </c:pt>
                <c:pt idx="2">
                  <c:v>633510.697</c:v>
                </c:pt>
                <c:pt idx="3">
                  <c:v>638179.7796</c:v>
                </c:pt>
                <c:pt idx="4">
                  <c:v>826251.1786</c:v>
                </c:pt>
                <c:pt idx="5">
                  <c:v>928809.5724000001</c:v>
                </c:pt>
                <c:pt idx="6">
                  <c:v>719561.6532000001</c:v>
                </c:pt>
                <c:pt idx="7">
                  <c:v>793226.6113999999</c:v>
                </c:pt>
                <c:pt idx="8">
                  <c:v>901441.1291999999</c:v>
                </c:pt>
                <c:pt idx="9">
                  <c:v>778215.464</c:v>
                </c:pt>
                <c:pt idx="10">
                  <c:v>650428.9683</c:v>
                </c:pt>
              </c:numCache>
            </c:numRef>
          </c:val>
          <c:smooth val="0"/>
        </c:ser>
        <c:axId val="15072644"/>
        <c:axId val="1436069"/>
      </c:lineChart>
      <c:catAx>
        <c:axId val="15072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6069"/>
        <c:crosses val="autoZero"/>
        <c:auto val="1"/>
        <c:lblOffset val="100"/>
        <c:tickLblSkip val="1"/>
        <c:noMultiLvlLbl val="0"/>
      </c:catAx>
      <c:valAx>
        <c:axId val="1436069"/>
        <c:scaling>
          <c:orientation val="minMax"/>
          <c:max val="10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72644"/>
        <c:crossesAt val="1"/>
        <c:crossBetween val="between"/>
        <c:dispUnits/>
        <c:majorUnit val="2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76200</xdr:rowOff>
    </xdr:from>
    <xdr:to>
      <xdr:col>7</xdr:col>
      <xdr:colOff>790575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61925" y="3600450"/>
        <a:ext cx="88963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37</xdr:row>
      <xdr:rowOff>114300</xdr:rowOff>
    </xdr:from>
    <xdr:to>
      <xdr:col>7</xdr:col>
      <xdr:colOff>800100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142875" y="6229350"/>
        <a:ext cx="89249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53</xdr:row>
      <xdr:rowOff>104775</xdr:rowOff>
    </xdr:from>
    <xdr:to>
      <xdr:col>7</xdr:col>
      <xdr:colOff>809625</xdr:colOff>
      <xdr:row>66</xdr:row>
      <xdr:rowOff>152400</xdr:rowOff>
    </xdr:to>
    <xdr:graphicFrame>
      <xdr:nvGraphicFramePr>
        <xdr:cNvPr id="3" name="Chart 3"/>
        <xdr:cNvGraphicFramePr/>
      </xdr:nvGraphicFramePr>
      <xdr:xfrm>
        <a:off x="114300" y="8810625"/>
        <a:ext cx="89630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3">
    <pageSetUpPr fitToPage="1"/>
  </sheetPr>
  <dimension ref="A1:H20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7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3.5" customHeight="1" thickBot="1">
      <c r="A4" s="5"/>
      <c r="B4" s="6"/>
      <c r="C4" s="6"/>
      <c r="D4" s="6"/>
      <c r="E4" s="6"/>
      <c r="F4" s="6"/>
      <c r="G4" s="6"/>
      <c r="H4" s="6"/>
    </row>
    <row r="5" spans="1:8" ht="12.75">
      <c r="A5" s="7" t="s">
        <v>2</v>
      </c>
      <c r="B5" s="8"/>
      <c r="C5" s="8"/>
      <c r="D5" s="8"/>
      <c r="E5" s="9" t="s">
        <v>3</v>
      </c>
      <c r="F5" s="8"/>
      <c r="G5" s="10" t="s">
        <v>4</v>
      </c>
      <c r="H5" s="11"/>
    </row>
    <row r="6" spans="1:8" ht="12.75">
      <c r="A6" s="13"/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5" t="s">
        <v>10</v>
      </c>
      <c r="H6" s="16"/>
    </row>
    <row r="7" spans="1:8" ht="12.75">
      <c r="A7" s="13"/>
      <c r="B7" s="14" t="s">
        <v>11</v>
      </c>
      <c r="C7" s="14" t="s">
        <v>12</v>
      </c>
      <c r="D7" s="17" t="s">
        <v>13</v>
      </c>
      <c r="E7" s="14" t="s">
        <v>14</v>
      </c>
      <c r="F7" s="18" t="s">
        <v>15</v>
      </c>
      <c r="G7" s="19" t="s">
        <v>16</v>
      </c>
      <c r="H7" s="20" t="s">
        <v>17</v>
      </c>
    </row>
    <row r="8" spans="1:8" ht="13.5" thickBot="1">
      <c r="A8" s="21"/>
      <c r="B8" s="22"/>
      <c r="C8" s="22"/>
      <c r="D8" s="22"/>
      <c r="E8" s="23" t="s">
        <v>18</v>
      </c>
      <c r="F8" s="22"/>
      <c r="G8" s="24"/>
      <c r="H8" s="25"/>
    </row>
    <row r="9" spans="1:8" ht="12.75">
      <c r="A9" s="26">
        <v>1999</v>
      </c>
      <c r="B9" s="27">
        <v>23.2</v>
      </c>
      <c r="C9" s="28">
        <v>404.82758620689657</v>
      </c>
      <c r="D9" s="27">
        <v>939.2</v>
      </c>
      <c r="E9" s="29">
        <v>53.057348575000304</v>
      </c>
      <c r="F9" s="28">
        <v>498314.6178164029</v>
      </c>
      <c r="G9" s="28">
        <v>2418</v>
      </c>
      <c r="H9" s="30">
        <v>447243</v>
      </c>
    </row>
    <row r="10" spans="1:8" ht="12.75">
      <c r="A10" s="26">
        <v>2000</v>
      </c>
      <c r="B10" s="27">
        <v>23.2</v>
      </c>
      <c r="C10" s="28">
        <v>408.0603448275863</v>
      </c>
      <c r="D10" s="27">
        <v>946.7</v>
      </c>
      <c r="E10" s="29">
        <v>76.51485100909933</v>
      </c>
      <c r="F10" s="28">
        <v>724366.0945031433</v>
      </c>
      <c r="G10" s="28">
        <v>3286.893</v>
      </c>
      <c r="H10" s="30">
        <v>385675.895</v>
      </c>
    </row>
    <row r="11" spans="1:8" ht="12.75">
      <c r="A11" s="26">
        <v>2001</v>
      </c>
      <c r="B11" s="27">
        <v>22.768</v>
      </c>
      <c r="C11" s="28">
        <v>430.0557800421644</v>
      </c>
      <c r="D11" s="27">
        <v>979.151</v>
      </c>
      <c r="E11" s="29">
        <v>64.7</v>
      </c>
      <c r="F11" s="28">
        <v>633510.697</v>
      </c>
      <c r="G11" s="28">
        <v>4712.902</v>
      </c>
      <c r="H11" s="30">
        <v>423440.467</v>
      </c>
    </row>
    <row r="12" spans="1:8" ht="12.75">
      <c r="A12" s="26">
        <v>2002</v>
      </c>
      <c r="B12" s="27">
        <v>22.959</v>
      </c>
      <c r="C12" s="28">
        <v>460.28311337601804</v>
      </c>
      <c r="D12" s="27">
        <v>1056.764</v>
      </c>
      <c r="E12" s="29">
        <v>60.39</v>
      </c>
      <c r="F12" s="28">
        <v>638179.7796</v>
      </c>
      <c r="G12" s="28">
        <v>7816.414</v>
      </c>
      <c r="H12" s="30">
        <v>495629.827</v>
      </c>
    </row>
    <row r="13" spans="1:8" ht="12.75">
      <c r="A13" s="26">
        <v>2003</v>
      </c>
      <c r="B13" s="27">
        <v>22.388</v>
      </c>
      <c r="C13" s="28">
        <v>471.7625513668036</v>
      </c>
      <c r="D13" s="27">
        <v>1056.182</v>
      </c>
      <c r="E13" s="29">
        <v>78.23</v>
      </c>
      <c r="F13" s="28">
        <v>826251.1786</v>
      </c>
      <c r="G13" s="28">
        <v>11539</v>
      </c>
      <c r="H13" s="30">
        <v>454807</v>
      </c>
    </row>
    <row r="14" spans="1:8" ht="12.75">
      <c r="A14" s="26">
        <v>2004</v>
      </c>
      <c r="B14" s="27">
        <v>22.749</v>
      </c>
      <c r="C14" s="28">
        <v>472.7719899775815</v>
      </c>
      <c r="D14" s="27">
        <v>1075.509</v>
      </c>
      <c r="E14" s="29">
        <v>86.36</v>
      </c>
      <c r="F14" s="28">
        <v>928809.5724000001</v>
      </c>
      <c r="G14" s="28">
        <v>13556</v>
      </c>
      <c r="H14" s="30">
        <v>406375</v>
      </c>
    </row>
    <row r="15" spans="1:8" ht="12.75">
      <c r="A15" s="26">
        <v>2005</v>
      </c>
      <c r="B15" s="27">
        <v>23.672</v>
      </c>
      <c r="C15" s="28">
        <v>447.9393376140588</v>
      </c>
      <c r="D15" s="27">
        <v>1060.362</v>
      </c>
      <c r="E15" s="29">
        <v>67.86</v>
      </c>
      <c r="F15" s="28">
        <v>719561.6532000001</v>
      </c>
      <c r="G15" s="28">
        <v>17639</v>
      </c>
      <c r="H15" s="30">
        <v>437019</v>
      </c>
    </row>
    <row r="16" spans="1:8" ht="12.75">
      <c r="A16" s="26">
        <v>2006</v>
      </c>
      <c r="B16" s="27">
        <v>23.699</v>
      </c>
      <c r="C16" s="28">
        <v>484.31326216296037</v>
      </c>
      <c r="D16" s="27">
        <v>1147.774</v>
      </c>
      <c r="E16" s="29">
        <v>69.11</v>
      </c>
      <c r="F16" s="28">
        <v>793226.6113999999</v>
      </c>
      <c r="G16" s="28">
        <v>18778</v>
      </c>
      <c r="H16" s="30">
        <v>483256</v>
      </c>
    </row>
    <row r="17" spans="1:8" ht="12.75">
      <c r="A17" s="26">
        <v>2007</v>
      </c>
      <c r="B17" s="27">
        <f>21798/1000</f>
        <v>21.798</v>
      </c>
      <c r="C17" s="28">
        <f>D17/B17*10</f>
        <v>485.15139003578315</v>
      </c>
      <c r="D17" s="27">
        <f>1057533/1000</f>
        <v>1057.533</v>
      </c>
      <c r="E17" s="29">
        <v>85.24</v>
      </c>
      <c r="F17" s="28">
        <f>E17*D17*10</f>
        <v>901441.1291999999</v>
      </c>
      <c r="G17" s="28">
        <v>26726</v>
      </c>
      <c r="H17" s="30">
        <v>379013</v>
      </c>
    </row>
    <row r="18" spans="1:8" ht="12.75">
      <c r="A18" s="26">
        <v>2008</v>
      </c>
      <c r="B18" s="27">
        <v>18.681</v>
      </c>
      <c r="C18" s="28">
        <f>D18/B18*10</f>
        <v>491.48332530378457</v>
      </c>
      <c r="D18" s="27">
        <v>918.14</v>
      </c>
      <c r="E18" s="29">
        <v>84.76</v>
      </c>
      <c r="F18" s="28">
        <f>E18*D18*10</f>
        <v>778215.464</v>
      </c>
      <c r="G18" s="28">
        <v>32418</v>
      </c>
      <c r="H18" s="30">
        <v>448784</v>
      </c>
    </row>
    <row r="19" spans="1:8" ht="13.5" thickBot="1">
      <c r="A19" s="26">
        <v>2009</v>
      </c>
      <c r="B19" s="27">
        <v>18.931</v>
      </c>
      <c r="C19" s="28">
        <f>D19/B19*10</f>
        <v>490.8969415244837</v>
      </c>
      <c r="D19" s="27">
        <v>929.317</v>
      </c>
      <c r="E19" s="29">
        <v>69.99</v>
      </c>
      <c r="F19" s="28">
        <f>E19*D19*10</f>
        <v>650428.9683</v>
      </c>
      <c r="G19" s="28">
        <v>28236</v>
      </c>
      <c r="H19" s="30">
        <v>402987</v>
      </c>
    </row>
    <row r="20" spans="1:8" ht="12.75">
      <c r="A20" s="31"/>
      <c r="B20" s="31"/>
      <c r="C20" s="31"/>
      <c r="D20" s="31"/>
      <c r="E20" s="31"/>
      <c r="F20" s="31"/>
      <c r="G20" s="31"/>
      <c r="H20" s="31"/>
    </row>
  </sheetData>
  <mergeCells count="5">
    <mergeCell ref="A1:H1"/>
    <mergeCell ref="A3:H3"/>
    <mergeCell ref="A5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2011-03-09T09:11:40Z</dcterms:created>
  <dcterms:modified xsi:type="dcterms:W3CDTF">2011-03-09T09:11:49Z</dcterms:modified>
  <cp:category/>
  <cp:version/>
  <cp:contentType/>
  <cp:contentStatus/>
</cp:coreProperties>
</file>