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2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'13.6.27.1'!#REF!</definedName>
    <definedName name="TABLE_2" localSheetId="0">'13.6.27.1'!#REF!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<sst xmlns="http://schemas.openxmlformats.org/spreadsheetml/2006/main" count="19" uniqueCount="19">
  <si>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</si>
  <si>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13.6.27.1. HORTALIZAS DE FRUTO-TOMATE: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</si>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</sst>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 wrapText="1"/>
    </xf>
    <xf numFmtId="181" fontId="0" fillId="3" borderId="8" xfId="0" applyNumberFormat="1" applyFont="1" applyFill="1" applyBorder="1" applyAlignment="1" applyProtection="1">
      <alignment horizontal="right"/>
      <protection locked="0"/>
    </xf>
    <xf numFmtId="176" fontId="0" fillId="3" borderId="8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/>
    </xf>
    <xf numFmtId="1" fontId="0" fillId="0" borderId="6" xfId="0" applyNumberFormat="1" applyFont="1" applyFill="1" applyBorder="1" applyAlignment="1">
      <alignment horizontal="right" wrapText="1"/>
    </xf>
    <xf numFmtId="178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wrapText="1"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tomate (miles de hectáreas)</a:t>
            </a:r>
          </a:p>
        </c:rich>
      </c:tx>
      <c:layout>
        <c:manualLayout>
          <c:xMode val="factor"/>
          <c:yMode val="factor"/>
          <c:x val="0.018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235"/>
          <c:w val="0.9485"/>
          <c:h val="0.76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'13.6.27.1'!$B$9:$B$19</c:f>
              <c:numCache>
                <c:ptCount val="11"/>
                <c:pt idx="0">
                  <c:v>63.4</c:v>
                </c:pt>
                <c:pt idx="1">
                  <c:v>62.3</c:v>
                </c:pt>
                <c:pt idx="2">
                  <c:v>63.03</c:v>
                </c:pt>
                <c:pt idx="3">
                  <c:v>59.266</c:v>
                </c:pt>
                <c:pt idx="4">
                  <c:v>62.973</c:v>
                </c:pt>
                <c:pt idx="5">
                  <c:v>69.902</c:v>
                </c:pt>
                <c:pt idx="6">
                  <c:v>72.285</c:v>
                </c:pt>
                <c:pt idx="7">
                  <c:v>56.69</c:v>
                </c:pt>
                <c:pt idx="8">
                  <c:v>53.297</c:v>
                </c:pt>
                <c:pt idx="9">
                  <c:v>54.868</c:v>
                </c:pt>
                <c:pt idx="10">
                  <c:v>63.838</c:v>
                </c:pt>
              </c:numCache>
            </c:numRef>
          </c:val>
          <c:smooth val="0"/>
        </c:ser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  <c:max val="75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tomate (miles toneladas)</a:t>
            </a:r>
          </a:p>
        </c:rich>
      </c:tx>
      <c:layout>
        <c:manualLayout>
          <c:xMode val="factor"/>
          <c:yMode val="factor"/>
          <c:x val="0.013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25125"/>
          <c:w val="0.96175"/>
          <c:h val="0.75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'13.6.27.1'!$D$9:$D$19</c:f>
              <c:numCache>
                <c:ptCount val="11"/>
                <c:pt idx="0">
                  <c:v>3874.7</c:v>
                </c:pt>
                <c:pt idx="1">
                  <c:v>3766.3</c:v>
                </c:pt>
                <c:pt idx="2">
                  <c:v>3971.691</c:v>
                </c:pt>
                <c:pt idx="3">
                  <c:v>3979.718</c:v>
                </c:pt>
                <c:pt idx="4">
                  <c:v>3947.327</c:v>
                </c:pt>
                <c:pt idx="5">
                  <c:v>4383.202</c:v>
                </c:pt>
                <c:pt idx="6">
                  <c:v>4810.301</c:v>
                </c:pt>
                <c:pt idx="7">
                  <c:v>3800.552</c:v>
                </c:pt>
                <c:pt idx="8">
                  <c:v>4081.477</c:v>
                </c:pt>
                <c:pt idx="9">
                  <c:v>4049.753</c:v>
                </c:pt>
                <c:pt idx="10">
                  <c:v>4798.053</c:v>
                </c:pt>
              </c:numCache>
            </c:numRef>
          </c:val>
          <c:smooth val="0"/>
        </c:ser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  <c:max val="5000"/>
          <c:min val="2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tomate (miles de euros)</a:t>
            </a:r>
          </a:p>
        </c:rich>
      </c:tx>
      <c:layout>
        <c:manualLayout>
          <c:xMode val="factor"/>
          <c:yMode val="factor"/>
          <c:x val="0.0032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2"/>
          <c:w val="0.975"/>
          <c:h val="0.80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'13.6.27.1'!$F$9:$F$19</c:f>
              <c:numCache>
                <c:ptCount val="11"/>
                <c:pt idx="0">
                  <c:v>1243780.8890171049</c:v>
                </c:pt>
                <c:pt idx="1">
                  <c:v>1628654.36394889</c:v>
                </c:pt>
                <c:pt idx="2">
                  <c:v>1334885.3451</c:v>
                </c:pt>
                <c:pt idx="3">
                  <c:v>1829476.3645999997</c:v>
                </c:pt>
                <c:pt idx="4">
                  <c:v>1937742.8243000002</c:v>
                </c:pt>
                <c:pt idx="5">
                  <c:v>1806317.5442000001</c:v>
                </c:pt>
                <c:pt idx="6">
                  <c:v>2510496.0919</c:v>
                </c:pt>
                <c:pt idx="7">
                  <c:v>1415325.5648</c:v>
                </c:pt>
                <c:pt idx="8">
                  <c:v>1622795.2552</c:v>
                </c:pt>
                <c:pt idx="9">
                  <c:v>1508532.9925000002</c:v>
                </c:pt>
                <c:pt idx="10">
                  <c:v>1556488.3932</c:v>
                </c:pt>
              </c:numCache>
            </c:numRef>
          </c:val>
          <c:smooth val="0"/>
        </c:ser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85725</xdr:rowOff>
    </xdr:from>
    <xdr:to>
      <xdr:col>7</xdr:col>
      <xdr:colOff>847725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219075" y="3609975"/>
        <a:ext cx="88963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37</xdr:row>
      <xdr:rowOff>47625</xdr:rowOff>
    </xdr:from>
    <xdr:to>
      <xdr:col>7</xdr:col>
      <xdr:colOff>847725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190500" y="6162675"/>
        <a:ext cx="89249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52</xdr:row>
      <xdr:rowOff>114300</xdr:rowOff>
    </xdr:from>
    <xdr:to>
      <xdr:col>7</xdr:col>
      <xdr:colOff>876300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180975" y="8658225"/>
        <a:ext cx="89630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H23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7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7" t="s">
        <v>13</v>
      </c>
      <c r="E7" s="14" t="s">
        <v>14</v>
      </c>
      <c r="F7" s="18" t="s">
        <v>15</v>
      </c>
      <c r="G7" s="19" t="s">
        <v>16</v>
      </c>
      <c r="H7" s="20" t="s">
        <v>17</v>
      </c>
    </row>
    <row r="8" spans="1:8" ht="13.5" thickBot="1">
      <c r="A8" s="21"/>
      <c r="B8" s="22"/>
      <c r="C8" s="22"/>
      <c r="D8" s="22"/>
      <c r="E8" s="23" t="s">
        <v>18</v>
      </c>
      <c r="F8" s="22"/>
      <c r="G8" s="24"/>
      <c r="H8" s="25"/>
    </row>
    <row r="9" spans="1:8" ht="12.75">
      <c r="A9" s="26">
        <v>1999</v>
      </c>
      <c r="B9" s="27">
        <v>63.4</v>
      </c>
      <c r="C9" s="28">
        <v>611.1514195583596</v>
      </c>
      <c r="D9" s="27">
        <v>3874.7</v>
      </c>
      <c r="E9" s="27">
        <v>32.100056495137814</v>
      </c>
      <c r="F9" s="28">
        <v>1243780.8890171049</v>
      </c>
      <c r="G9" s="28">
        <v>19596</v>
      </c>
      <c r="H9" s="29">
        <v>958429</v>
      </c>
    </row>
    <row r="10" spans="1:8" ht="12.75">
      <c r="A10" s="26">
        <v>2000</v>
      </c>
      <c r="B10" s="27">
        <v>62.3</v>
      </c>
      <c r="C10" s="28">
        <v>604.5425361155699</v>
      </c>
      <c r="D10" s="27">
        <v>3766.3</v>
      </c>
      <c r="E10" s="27">
        <v>43.24282091041314</v>
      </c>
      <c r="F10" s="28">
        <v>1628654.36394889</v>
      </c>
      <c r="G10" s="28">
        <v>10441.102</v>
      </c>
      <c r="H10" s="29">
        <v>891755.71</v>
      </c>
    </row>
    <row r="11" spans="1:8" ht="12.75">
      <c r="A11" s="26">
        <v>2001</v>
      </c>
      <c r="B11" s="27">
        <v>63.03</v>
      </c>
      <c r="C11" s="28">
        <v>630.1270823417419</v>
      </c>
      <c r="D11" s="27">
        <v>3971.691</v>
      </c>
      <c r="E11" s="27">
        <v>33.61</v>
      </c>
      <c r="F11" s="28">
        <v>1334885.3451</v>
      </c>
      <c r="G11" s="28">
        <v>35444.776</v>
      </c>
      <c r="H11" s="29">
        <v>1041117.228</v>
      </c>
    </row>
    <row r="12" spans="1:8" ht="12.75">
      <c r="A12" s="26">
        <v>2002</v>
      </c>
      <c r="B12" s="27">
        <v>59.266</v>
      </c>
      <c r="C12" s="28">
        <v>671.501029257922</v>
      </c>
      <c r="D12" s="27">
        <v>3979.718</v>
      </c>
      <c r="E12" s="27">
        <v>45.97</v>
      </c>
      <c r="F12" s="28">
        <v>1829476.3645999997</v>
      </c>
      <c r="G12" s="28">
        <v>47180.695</v>
      </c>
      <c r="H12" s="29">
        <v>974399.34</v>
      </c>
    </row>
    <row r="13" spans="1:8" ht="12.75">
      <c r="A13" s="26">
        <v>2003</v>
      </c>
      <c r="B13" s="27">
        <v>62.973</v>
      </c>
      <c r="C13" s="28">
        <v>626.8284820478618</v>
      </c>
      <c r="D13" s="27">
        <v>3947.327</v>
      </c>
      <c r="E13" s="27">
        <v>49.09</v>
      </c>
      <c r="F13" s="28">
        <v>1937742.8243000002</v>
      </c>
      <c r="G13" s="28">
        <v>69462</v>
      </c>
      <c r="H13" s="29">
        <v>966002</v>
      </c>
    </row>
    <row r="14" spans="1:8" ht="12.75">
      <c r="A14" s="26">
        <v>2004</v>
      </c>
      <c r="B14" s="27">
        <v>69.902</v>
      </c>
      <c r="C14" s="28">
        <v>627.0495837028984</v>
      </c>
      <c r="D14" s="27">
        <v>4383.202</v>
      </c>
      <c r="E14" s="27">
        <v>41.21</v>
      </c>
      <c r="F14" s="28">
        <v>1806317.5442000001</v>
      </c>
      <c r="G14" s="28">
        <v>102313</v>
      </c>
      <c r="H14" s="29">
        <v>1036833</v>
      </c>
    </row>
    <row r="15" spans="1:8" ht="12.75">
      <c r="A15" s="26">
        <v>2005</v>
      </c>
      <c r="B15" s="27">
        <v>72.285</v>
      </c>
      <c r="C15" s="28">
        <v>665.4632358027254</v>
      </c>
      <c r="D15" s="27">
        <v>4810.301</v>
      </c>
      <c r="E15" s="27">
        <v>52.19</v>
      </c>
      <c r="F15" s="28">
        <v>2510496.0919</v>
      </c>
      <c r="G15" s="28">
        <v>132513</v>
      </c>
      <c r="H15" s="29">
        <v>937004</v>
      </c>
    </row>
    <row r="16" spans="1:8" ht="12.75">
      <c r="A16" s="26">
        <v>2006</v>
      </c>
      <c r="B16" s="27">
        <v>56.69</v>
      </c>
      <c r="C16" s="28">
        <v>670.4095960486859</v>
      </c>
      <c r="D16" s="27">
        <v>3800.552</v>
      </c>
      <c r="E16" s="27">
        <v>37.24</v>
      </c>
      <c r="F16" s="28">
        <v>1415325.5648</v>
      </c>
      <c r="G16" s="28">
        <v>82965</v>
      </c>
      <c r="H16" s="29">
        <v>997514</v>
      </c>
    </row>
    <row r="17" spans="1:8" ht="12.75">
      <c r="A17" s="26">
        <v>2007</v>
      </c>
      <c r="B17" s="27">
        <v>53.297</v>
      </c>
      <c r="C17" s="28">
        <v>765.7986378220163</v>
      </c>
      <c r="D17" s="27">
        <v>4081.477</v>
      </c>
      <c r="E17" s="27">
        <v>39.76</v>
      </c>
      <c r="F17" s="28">
        <v>1622795.2552</v>
      </c>
      <c r="G17" s="28">
        <v>246202</v>
      </c>
      <c r="H17" s="29">
        <v>884244</v>
      </c>
    </row>
    <row r="18" spans="1:8" ht="12.75">
      <c r="A18" s="26">
        <v>2008</v>
      </c>
      <c r="B18" s="27">
        <v>54.868</v>
      </c>
      <c r="C18" s="28">
        <f>D18/B18*10</f>
        <v>738.090143617409</v>
      </c>
      <c r="D18" s="27">
        <v>4049.753</v>
      </c>
      <c r="E18" s="27">
        <v>37.25</v>
      </c>
      <c r="F18" s="28">
        <f>E18*D18*10</f>
        <v>1508532.9925000002</v>
      </c>
      <c r="G18" s="28">
        <v>191582</v>
      </c>
      <c r="H18" s="29">
        <v>957603</v>
      </c>
    </row>
    <row r="19" spans="1:8" ht="13.5" thickBot="1">
      <c r="A19" s="26">
        <v>2009</v>
      </c>
      <c r="B19" s="27">
        <v>63.838</v>
      </c>
      <c r="C19" s="28">
        <f>D19/B19*10</f>
        <v>751.5982643566529</v>
      </c>
      <c r="D19" s="27">
        <v>4798.053</v>
      </c>
      <c r="E19" s="27">
        <v>32.44</v>
      </c>
      <c r="F19" s="28">
        <f>E19*D19*10</f>
        <v>1556488.3932</v>
      </c>
      <c r="G19" s="28">
        <v>186594</v>
      </c>
      <c r="H19" s="29">
        <v>729358</v>
      </c>
    </row>
    <row r="20" spans="1:8" ht="12.75">
      <c r="A20" s="30"/>
      <c r="B20" s="31"/>
      <c r="C20" s="32"/>
      <c r="D20" s="33"/>
      <c r="E20" s="34"/>
      <c r="F20" s="35"/>
      <c r="G20" s="31"/>
      <c r="H20" s="31"/>
    </row>
    <row r="21" spans="1:8" ht="12.75">
      <c r="A21" s="36"/>
      <c r="B21" s="37"/>
      <c r="C21" s="38"/>
      <c r="D21" s="39"/>
      <c r="E21" s="40"/>
      <c r="F21" s="41"/>
      <c r="G21" s="37"/>
      <c r="H21" s="37"/>
    </row>
    <row r="22" spans="1:8" ht="12.75">
      <c r="A22" s="36"/>
      <c r="B22" s="37"/>
      <c r="C22" s="38"/>
      <c r="D22" s="39"/>
      <c r="E22" s="40"/>
      <c r="F22" s="41"/>
      <c r="G22" s="37"/>
      <c r="H22" s="37"/>
    </row>
    <row r="23" spans="1:8" ht="12.75">
      <c r="A23" s="36"/>
      <c r="B23" s="37"/>
      <c r="C23" s="38"/>
      <c r="D23" s="39"/>
      <c r="E23" s="40"/>
      <c r="F23" s="41"/>
      <c r="G23" s="37"/>
      <c r="H23" s="37"/>
    </row>
  </sheetData>
  <mergeCells count="5">
    <mergeCell ref="A1:H1"/>
    <mergeCell ref="A3:H3"/>
    <mergeCell ref="A5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2011-03-09T09:10:32Z</dcterms:created>
  <dcterms:modified xsi:type="dcterms:W3CDTF">2011-03-09T09:10:39Z</dcterms:modified>
  <cp:category/>
  <cp:version/>
  <cp:contentType/>
  <cp:contentStatus/>
</cp:coreProperties>
</file>