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'13.6.11.1'!$A$1:$H$70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<sst xmlns="http://schemas.openxmlformats.org/spreadsheetml/2006/main" count="19" uniqueCount="19">
  <si>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SUPERFICIES Y PRODUCCIONES DE CULTIVOS</t>
  </si>
  <si>
    <t>13.6.11.1. HORTALIZAS DE HOJA O TALLO- ESPINACA: Serie histórica 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</si>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</sst>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.2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distributed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distributed"/>
    </xf>
    <xf numFmtId="0" fontId="0" fillId="2" borderId="13" xfId="0" applyFont="1" applyFill="1" applyBorder="1" applyAlignment="1" quotePrefix="1">
      <alignment horizontal="center" vertical="distributed"/>
    </xf>
    <xf numFmtId="0" fontId="0" fillId="2" borderId="14" xfId="0" applyFont="1" applyFill="1" applyBorder="1" applyAlignment="1" quotePrefix="1">
      <alignment horizontal="center" vertical="distributed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distributed"/>
    </xf>
    <xf numFmtId="0" fontId="0" fillId="2" borderId="16" xfId="0" applyFont="1" applyFill="1" applyBorder="1" applyAlignment="1" quotePrefix="1">
      <alignment horizontal="center" vertical="distributed"/>
    </xf>
    <xf numFmtId="0" fontId="0" fillId="0" borderId="7" xfId="0" applyFont="1" applyFill="1" applyBorder="1" applyAlignment="1">
      <alignment horizontal="left"/>
    </xf>
    <xf numFmtId="181" fontId="0" fillId="3" borderId="8" xfId="0" applyNumberFormat="1" applyFont="1" applyFill="1" applyBorder="1" applyAlignment="1" quotePrefix="1">
      <alignment horizontal="right"/>
    </xf>
    <xf numFmtId="176" fontId="0" fillId="3" borderId="8" xfId="0" applyNumberFormat="1" applyFont="1" applyFill="1" applyBorder="1" applyAlignment="1" quotePrefix="1">
      <alignment horizontal="right"/>
    </xf>
    <xf numFmtId="182" fontId="0" fillId="3" borderId="8" xfId="0" applyNumberFormat="1" applyFont="1" applyFill="1" applyBorder="1" applyAlignment="1" quotePrefix="1">
      <alignment horizontal="right"/>
    </xf>
    <xf numFmtId="176" fontId="0" fillId="3" borderId="11" xfId="0" applyNumberFormat="1" applyFont="1" applyFill="1" applyBorder="1" applyAlignment="1" quotePrefix="1">
      <alignment horizontal="right"/>
    </xf>
    <xf numFmtId="0" fontId="0" fillId="0" borderId="14" xfId="0" applyFont="1" applyFill="1" applyBorder="1" applyAlignment="1">
      <alignment horizontal="left"/>
    </xf>
    <xf numFmtId="181" fontId="0" fillId="3" borderId="15" xfId="0" applyNumberFormat="1" applyFont="1" applyFill="1" applyBorder="1" applyAlignment="1" quotePrefix="1">
      <alignment horizontal="right"/>
    </xf>
    <xf numFmtId="176" fontId="0" fillId="3" borderId="15" xfId="0" applyNumberFormat="1" applyFont="1" applyFill="1" applyBorder="1" applyAlignment="1" quotePrefix="1">
      <alignment horizontal="right"/>
    </xf>
    <xf numFmtId="182" fontId="0" fillId="3" borderId="15" xfId="0" applyNumberFormat="1" applyFont="1" applyFill="1" applyBorder="1" applyAlignment="1" quotePrefix="1">
      <alignment horizontal="right"/>
    </xf>
    <xf numFmtId="176" fontId="0" fillId="3" borderId="16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espinaca (miles de hectáreas)</a:t>
            </a:r>
          </a:p>
        </c:rich>
      </c:tx>
      <c:layout>
        <c:manualLayout>
          <c:xMode val="factor"/>
          <c:yMode val="factor"/>
          <c:x val="0.042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"/>
          <c:y val="0.25125"/>
          <c:w val="0.952"/>
          <c:h val="0.74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'13.6.11.1'!$A$9:$A$19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'13.6.11.1'!$B$9:$B$19</c:f>
              <c:numCache>
                <c:ptCount val="11"/>
                <c:pt idx="0">
                  <c:v>3.2</c:v>
                </c:pt>
                <c:pt idx="1">
                  <c:v>3.3</c:v>
                </c:pt>
                <c:pt idx="2">
                  <c:v>2.712</c:v>
                </c:pt>
                <c:pt idx="3">
                  <c:v>3.06</c:v>
                </c:pt>
                <c:pt idx="4">
                  <c:v>2.8</c:v>
                </c:pt>
                <c:pt idx="5">
                  <c:v>2.798</c:v>
                </c:pt>
                <c:pt idx="6">
                  <c:v>3.106</c:v>
                </c:pt>
                <c:pt idx="7">
                  <c:v>3.367</c:v>
                </c:pt>
                <c:pt idx="8">
                  <c:v>3.225</c:v>
                </c:pt>
                <c:pt idx="9">
                  <c:v>2.919</c:v>
                </c:pt>
                <c:pt idx="10">
                  <c:v>2.441</c:v>
                </c:pt>
              </c:numCache>
            </c:numRef>
          </c:val>
          <c:smooth val="0"/>
        </c:ser>
        <c:axId val="60293123"/>
        <c:axId val="5767196"/>
      </c:lineChart>
      <c:catAx>
        <c:axId val="602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7196"/>
        <c:crosses val="autoZero"/>
        <c:auto val="1"/>
        <c:lblOffset val="100"/>
        <c:tickLblSkip val="1"/>
        <c:noMultiLvlLbl val="0"/>
      </c:catAx>
      <c:valAx>
        <c:axId val="5767196"/>
        <c:scaling>
          <c:orientation val="minMax"/>
          <c:max val="3.6"/>
          <c:min val="2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02931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espinaca (miles toneladas)</a:t>
            </a:r>
          </a:p>
        </c:rich>
      </c:tx>
      <c:layout>
        <c:manualLayout>
          <c:xMode val="factor"/>
          <c:yMode val="factor"/>
          <c:x val="0.027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75"/>
          <c:y val="0.235"/>
          <c:w val="0.95"/>
          <c:h val="0.763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'13.6.11.1'!$A$9:$A$19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'13.6.11.1'!$D$9:$D$19</c:f>
              <c:numCache>
                <c:ptCount val="11"/>
                <c:pt idx="0">
                  <c:v>54.8</c:v>
                </c:pt>
                <c:pt idx="1">
                  <c:v>61.6</c:v>
                </c:pt>
                <c:pt idx="2">
                  <c:v>48.017</c:v>
                </c:pt>
                <c:pt idx="3">
                  <c:v>55.931</c:v>
                </c:pt>
                <c:pt idx="4">
                  <c:v>55.04</c:v>
                </c:pt>
                <c:pt idx="5">
                  <c:v>53.723</c:v>
                </c:pt>
                <c:pt idx="6">
                  <c:v>62.262</c:v>
                </c:pt>
                <c:pt idx="7">
                  <c:v>65.03</c:v>
                </c:pt>
                <c:pt idx="8">
                  <c:v>67.167</c:v>
                </c:pt>
                <c:pt idx="9">
                  <c:v>59.476</c:v>
                </c:pt>
                <c:pt idx="10">
                  <c:v>47.983</c:v>
                </c:pt>
              </c:numCache>
            </c:numRef>
          </c:val>
          <c:smooth val="0"/>
        </c:ser>
        <c:axId val="51904765"/>
        <c:axId val="64489702"/>
      </c:lineChart>
      <c:catAx>
        <c:axId val="519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89702"/>
        <c:crosses val="autoZero"/>
        <c:auto val="1"/>
        <c:lblOffset val="100"/>
        <c:tickLblSkip val="1"/>
        <c:noMultiLvlLbl val="0"/>
      </c:catAx>
      <c:valAx>
        <c:axId val="64489702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0476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espinaca (miles de euros)</a:t>
            </a:r>
          </a:p>
        </c:rich>
      </c:tx>
      <c:layout>
        <c:manualLayout>
          <c:xMode val="factor"/>
          <c:yMode val="factor"/>
          <c:x val="0.0195"/>
          <c:y val="0.02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298"/>
          <c:w val="0.9565"/>
          <c:h val="0.698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'13.6.11.1'!$A$9:$A$19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'13.6.11.1'!$F$9:$F$19</c:f>
              <c:numCache>
                <c:ptCount val="11"/>
                <c:pt idx="0">
                  <c:v>22274.253843472405</c:v>
                </c:pt>
                <c:pt idx="1">
                  <c:v>27023.92</c:v>
                </c:pt>
                <c:pt idx="2">
                  <c:v>25237.735200000003</c:v>
                </c:pt>
                <c:pt idx="3">
                  <c:v>29397.3336</c:v>
                </c:pt>
                <c:pt idx="4">
                  <c:v>35770.496</c:v>
                </c:pt>
                <c:pt idx="5">
                  <c:v>31755.6653</c:v>
                </c:pt>
                <c:pt idx="6">
                  <c:v>38533.9518</c:v>
                </c:pt>
                <c:pt idx="7">
                  <c:v>39323.640999999996</c:v>
                </c:pt>
                <c:pt idx="8">
                  <c:v>45310.858199999995</c:v>
                </c:pt>
                <c:pt idx="9">
                  <c:v>41526.1432</c:v>
                </c:pt>
                <c:pt idx="10">
                  <c:v>35291.4965</c:v>
                </c:pt>
              </c:numCache>
            </c:numRef>
          </c:val>
          <c:smooth val="0"/>
        </c:ser>
        <c:axId val="43536407"/>
        <c:axId val="56283344"/>
      </c:lineChart>
      <c:catAx>
        <c:axId val="4353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283344"/>
        <c:crosses val="autoZero"/>
        <c:auto val="1"/>
        <c:lblOffset val="100"/>
        <c:tickLblSkip val="1"/>
        <c:noMultiLvlLbl val="0"/>
      </c:catAx>
      <c:valAx>
        <c:axId val="56283344"/>
        <c:scaling>
          <c:orientation val="minMax"/>
          <c:max val="50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36407"/>
        <c:crossesAt val="1"/>
        <c:crossBetween val="between"/>
        <c:dispUnits/>
        <c:majorUnit val="1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7</xdr:col>
      <xdr:colOff>781050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04775" y="3714750"/>
        <a:ext cx="94107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38</xdr:row>
      <xdr:rowOff>28575</xdr:rowOff>
    </xdr:from>
    <xdr:to>
      <xdr:col>7</xdr:col>
      <xdr:colOff>771525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14300" y="6305550"/>
        <a:ext cx="93916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55</xdr:row>
      <xdr:rowOff>76200</xdr:rowOff>
    </xdr:from>
    <xdr:to>
      <xdr:col>7</xdr:col>
      <xdr:colOff>838200</xdr:colOff>
      <xdr:row>68</xdr:row>
      <xdr:rowOff>123825</xdr:rowOff>
    </xdr:to>
    <xdr:graphicFrame>
      <xdr:nvGraphicFramePr>
        <xdr:cNvPr id="3" name="Chart 3"/>
        <xdr:cNvGraphicFramePr/>
      </xdr:nvGraphicFramePr>
      <xdr:xfrm>
        <a:off x="142875" y="9105900"/>
        <a:ext cx="94297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4">
    <pageSetUpPr fitToPage="1"/>
  </sheetPr>
  <dimension ref="A1:H19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8.7109375" style="12" customWidth="1"/>
    <col min="9" max="9" width="11.140625" style="12" customWidth="1"/>
    <col min="10" max="17" width="12.00390625" style="12" customWidth="1"/>
    <col min="18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3.5" customHeight="1" thickBot="1">
      <c r="A4" s="5"/>
      <c r="B4" s="6"/>
      <c r="C4" s="6"/>
      <c r="D4" s="6"/>
      <c r="E4" s="6"/>
      <c r="F4" s="6"/>
      <c r="G4" s="6"/>
      <c r="H4" s="6"/>
    </row>
    <row r="5" spans="1:8" ht="12.75">
      <c r="A5" s="7" t="s">
        <v>2</v>
      </c>
      <c r="B5" s="8"/>
      <c r="C5" s="8"/>
      <c r="D5" s="8"/>
      <c r="E5" s="9" t="s">
        <v>3</v>
      </c>
      <c r="F5" s="8"/>
      <c r="G5" s="10" t="s">
        <v>4</v>
      </c>
      <c r="H5" s="11"/>
    </row>
    <row r="6" spans="1:8" ht="12.75">
      <c r="A6" s="13"/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5" t="s">
        <v>10</v>
      </c>
      <c r="H6" s="16"/>
    </row>
    <row r="7" spans="1:8" ht="12.75">
      <c r="A7" s="13"/>
      <c r="B7" s="14" t="s">
        <v>11</v>
      </c>
      <c r="C7" s="14" t="s">
        <v>12</v>
      </c>
      <c r="D7" s="17" t="s">
        <v>13</v>
      </c>
      <c r="E7" s="14" t="s">
        <v>14</v>
      </c>
      <c r="F7" s="18" t="s">
        <v>15</v>
      </c>
      <c r="G7" s="19" t="s">
        <v>16</v>
      </c>
      <c r="H7" s="20" t="s">
        <v>17</v>
      </c>
    </row>
    <row r="8" spans="1:8" ht="13.5" thickBot="1">
      <c r="A8" s="21"/>
      <c r="B8" s="22"/>
      <c r="C8" s="22"/>
      <c r="D8" s="22"/>
      <c r="E8" s="23" t="s">
        <v>18</v>
      </c>
      <c r="F8" s="22"/>
      <c r="G8" s="24"/>
      <c r="H8" s="25"/>
    </row>
    <row r="9" spans="1:8" ht="12.75">
      <c r="A9" s="26">
        <v>1999</v>
      </c>
      <c r="B9" s="27">
        <v>3.2</v>
      </c>
      <c r="C9" s="28">
        <v>171.25</v>
      </c>
      <c r="D9" s="27">
        <v>54.8</v>
      </c>
      <c r="E9" s="29">
        <v>40.646448619475194</v>
      </c>
      <c r="F9" s="28">
        <v>22274.253843472405</v>
      </c>
      <c r="G9" s="28">
        <v>112</v>
      </c>
      <c r="H9" s="30">
        <v>2637</v>
      </c>
    </row>
    <row r="10" spans="1:8" ht="12.75">
      <c r="A10" s="26">
        <v>2000</v>
      </c>
      <c r="B10" s="27">
        <v>3.3</v>
      </c>
      <c r="C10" s="28">
        <v>186.66666666666669</v>
      </c>
      <c r="D10" s="27">
        <v>61.6</v>
      </c>
      <c r="E10" s="29">
        <v>43.87</v>
      </c>
      <c r="F10" s="28">
        <v>27023.92</v>
      </c>
      <c r="G10" s="28">
        <v>212.935</v>
      </c>
      <c r="H10" s="30">
        <v>3282.133</v>
      </c>
    </row>
    <row r="11" spans="1:8" ht="12.75">
      <c r="A11" s="26">
        <v>2001</v>
      </c>
      <c r="B11" s="27">
        <v>2.712</v>
      </c>
      <c r="C11" s="28">
        <v>177.05383480825958</v>
      </c>
      <c r="D11" s="27">
        <v>48.017</v>
      </c>
      <c r="E11" s="29">
        <v>52.56</v>
      </c>
      <c r="F11" s="28">
        <v>25237.735200000003</v>
      </c>
      <c r="G11" s="28">
        <v>279.118</v>
      </c>
      <c r="H11" s="30">
        <v>55390.569</v>
      </c>
    </row>
    <row r="12" spans="1:8" ht="12.75">
      <c r="A12" s="26">
        <v>2002</v>
      </c>
      <c r="B12" s="27">
        <v>3.06</v>
      </c>
      <c r="C12" s="28">
        <v>182.78104575163397</v>
      </c>
      <c r="D12" s="27">
        <v>55.931</v>
      </c>
      <c r="E12" s="29">
        <v>52.56</v>
      </c>
      <c r="F12" s="28">
        <v>29397.3336</v>
      </c>
      <c r="G12" s="28">
        <v>310.4</v>
      </c>
      <c r="H12" s="30">
        <v>9007.757</v>
      </c>
    </row>
    <row r="13" spans="1:8" ht="12.75">
      <c r="A13" s="26">
        <v>2003</v>
      </c>
      <c r="B13" s="27">
        <v>2.8</v>
      </c>
      <c r="C13" s="28">
        <v>196.57142857142858</v>
      </c>
      <c r="D13" s="27">
        <v>55.04</v>
      </c>
      <c r="E13" s="29">
        <v>64.99</v>
      </c>
      <c r="F13" s="28">
        <v>35770.496</v>
      </c>
      <c r="G13" s="28">
        <v>237</v>
      </c>
      <c r="H13" s="30">
        <v>6923</v>
      </c>
    </row>
    <row r="14" spans="1:8" ht="12.75">
      <c r="A14" s="26">
        <v>2004</v>
      </c>
      <c r="B14" s="27">
        <v>2.798</v>
      </c>
      <c r="C14" s="28">
        <v>192.0050035739814</v>
      </c>
      <c r="D14" s="27">
        <v>53.723</v>
      </c>
      <c r="E14" s="29">
        <v>59.11</v>
      </c>
      <c r="F14" s="28">
        <v>31755.6653</v>
      </c>
      <c r="G14" s="28">
        <v>499</v>
      </c>
      <c r="H14" s="30">
        <v>9994</v>
      </c>
    </row>
    <row r="15" spans="1:8" ht="12.75">
      <c r="A15" s="26">
        <v>2005</v>
      </c>
      <c r="B15" s="27">
        <v>3.106</v>
      </c>
      <c r="C15" s="28">
        <v>200.4571796522859</v>
      </c>
      <c r="D15" s="27">
        <v>62.262</v>
      </c>
      <c r="E15" s="29">
        <v>61.89</v>
      </c>
      <c r="F15" s="28">
        <v>38533.9518</v>
      </c>
      <c r="G15" s="28">
        <v>623</v>
      </c>
      <c r="H15" s="30">
        <v>7403</v>
      </c>
    </row>
    <row r="16" spans="1:8" ht="12.75">
      <c r="A16" s="26">
        <v>2006</v>
      </c>
      <c r="B16" s="27">
        <v>3.367</v>
      </c>
      <c r="C16" s="28">
        <v>193.13929313929316</v>
      </c>
      <c r="D16" s="27">
        <v>65.03</v>
      </c>
      <c r="E16" s="29">
        <v>60.47</v>
      </c>
      <c r="F16" s="28">
        <v>39323.640999999996</v>
      </c>
      <c r="G16" s="28">
        <v>879</v>
      </c>
      <c r="H16" s="30">
        <v>6969</v>
      </c>
    </row>
    <row r="17" spans="1:8" ht="12.75">
      <c r="A17" s="26">
        <v>2007</v>
      </c>
      <c r="B17" s="27">
        <f>3225/1000</f>
        <v>3.225</v>
      </c>
      <c r="C17" s="28">
        <f>D17/B17*10</f>
        <v>208.2697674418605</v>
      </c>
      <c r="D17" s="27">
        <f>67167/1000</f>
        <v>67.167</v>
      </c>
      <c r="E17" s="29">
        <v>67.46</v>
      </c>
      <c r="F17" s="28">
        <f>E17*D17*10</f>
        <v>45310.858199999995</v>
      </c>
      <c r="G17" s="28">
        <v>1183</v>
      </c>
      <c r="H17" s="30">
        <v>6382</v>
      </c>
    </row>
    <row r="18" spans="1:8" ht="12.75">
      <c r="A18" s="26">
        <v>2008</v>
      </c>
      <c r="B18" s="27">
        <v>2.919</v>
      </c>
      <c r="C18" s="28">
        <f>D18/B18*10</f>
        <v>203.75471051730045</v>
      </c>
      <c r="D18" s="27">
        <v>59.476</v>
      </c>
      <c r="E18" s="29">
        <v>69.82</v>
      </c>
      <c r="F18" s="28">
        <f>E18*D18*10</f>
        <v>41526.1432</v>
      </c>
      <c r="G18" s="28">
        <v>1433</v>
      </c>
      <c r="H18" s="30">
        <v>7764</v>
      </c>
    </row>
    <row r="19" spans="1:8" ht="13.5" thickBot="1">
      <c r="A19" s="31">
        <v>2009</v>
      </c>
      <c r="B19" s="32">
        <v>2.441</v>
      </c>
      <c r="C19" s="33">
        <f>D19/B19*10</f>
        <v>196.57107742728388</v>
      </c>
      <c r="D19" s="32">
        <v>47.983</v>
      </c>
      <c r="E19" s="34">
        <v>73.55</v>
      </c>
      <c r="F19" s="33">
        <f>E19*D19*10</f>
        <v>35291.4965</v>
      </c>
      <c r="G19" s="33">
        <v>764</v>
      </c>
      <c r="H19" s="35">
        <v>6447</v>
      </c>
    </row>
  </sheetData>
  <mergeCells count="5">
    <mergeCell ref="A1:H1"/>
    <mergeCell ref="A3:H3"/>
    <mergeCell ref="A5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2011-03-09T09:03:24Z</dcterms:created>
  <dcterms:modified xsi:type="dcterms:W3CDTF">2011-03-09T09:03:31Z</dcterms:modified>
  <cp:category/>
  <cp:version/>
  <cp:contentType/>
  <cp:contentStatus/>
</cp:coreProperties>
</file>