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6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<sst xmlns="http://schemas.openxmlformats.org/spreadsheetml/2006/main" count="20" uniqueCount="20">
  <si>
    <t>SUPERFICIES Y PRODUCCIONES DE CULTIVOS</t>
  </si>
  <si>
    <t>13.6.9.1. HORTALIZAS DE HOJA O TALLO-LECHUGA: Serie histórica 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</si>
  <si>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</si>
  <si>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</si>
  <si>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</si>
  <si>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</si>
  <si>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</si>
  <si>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</si>
  <si>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</si>
  <si>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</si>
  <si>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</si>
  <si>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</si>
  <si>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</si>
  <si>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</si>
  <si>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</si>
  <si>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</si>
  <si>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</si>
  <si>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</si>
  <si>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</si>
  <si>
    <t xml:space="preserve">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</si>
</sst>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.25"/>
      <name val="Arial"/>
      <family val="2"/>
    </font>
    <font>
      <sz val="5"/>
      <name val="Arial"/>
      <family val="0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6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2" borderId="7" xfId="0" applyFont="1" applyFill="1" applyBorder="1" applyAlignment="1" quotePrefix="1">
      <alignment horizontal="center" vertical="distributed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Continuous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distributed"/>
    </xf>
    <xf numFmtId="0" fontId="0" fillId="2" borderId="13" xfId="0" applyFont="1" applyFill="1" applyBorder="1" applyAlignment="1" quotePrefix="1">
      <alignment horizontal="center" vertical="distributed"/>
    </xf>
    <xf numFmtId="0" fontId="0" fillId="2" borderId="14" xfId="0" applyFont="1" applyFill="1" applyBorder="1" applyAlignment="1" quotePrefix="1">
      <alignment horizontal="center" vertical="distributed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 quotePrefix="1">
      <alignment horizontal="center" vertical="distributed"/>
    </xf>
    <xf numFmtId="0" fontId="0" fillId="2" borderId="16" xfId="0" applyFont="1" applyFill="1" applyBorder="1" applyAlignment="1" quotePrefix="1">
      <alignment horizontal="center" vertical="distributed"/>
    </xf>
    <xf numFmtId="0" fontId="0" fillId="0" borderId="7" xfId="0" applyFont="1" applyFill="1" applyBorder="1" applyAlignment="1">
      <alignment horizontal="left"/>
    </xf>
    <xf numFmtId="181" fontId="0" fillId="3" borderId="8" xfId="0" applyNumberFormat="1" applyFont="1" applyFill="1" applyBorder="1" applyAlignment="1" applyProtection="1">
      <alignment horizontal="right"/>
      <protection/>
    </xf>
    <xf numFmtId="176" fontId="0" fillId="3" borderId="8" xfId="0" applyNumberFormat="1" applyFont="1" applyFill="1" applyBorder="1" applyAlignment="1" applyProtection="1">
      <alignment horizontal="right"/>
      <protection/>
    </xf>
    <xf numFmtId="182" fontId="0" fillId="3" borderId="8" xfId="0" applyNumberFormat="1" applyFont="1" applyFill="1" applyBorder="1" applyAlignment="1" applyProtection="1">
      <alignment horizontal="right"/>
      <protection/>
    </xf>
    <xf numFmtId="176" fontId="0" fillId="3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lechuga (miles de hectáreas)</a:t>
            </a:r>
          </a:p>
        </c:rich>
      </c:tx>
      <c:layout>
        <c:manualLayout>
          <c:xMode val="factor"/>
          <c:yMode val="factor"/>
          <c:x val="0.031"/>
          <c:y val="0.069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7"/>
          <c:y val="0.26225"/>
          <c:w val="0.94225"/>
          <c:h val="0.735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'13.6.9.1'!$B$9:$B$19</c:f>
              <c:numCache>
                <c:ptCount val="11"/>
                <c:pt idx="0">
                  <c:v>37.8</c:v>
                </c:pt>
                <c:pt idx="1">
                  <c:v>36.7</c:v>
                </c:pt>
                <c:pt idx="2">
                  <c:v>36.694</c:v>
                </c:pt>
                <c:pt idx="3">
                  <c:v>37.133</c:v>
                </c:pt>
                <c:pt idx="4">
                  <c:v>37.705</c:v>
                </c:pt>
                <c:pt idx="5">
                  <c:v>36.647</c:v>
                </c:pt>
                <c:pt idx="6">
                  <c:v>37.673</c:v>
                </c:pt>
                <c:pt idx="7">
                  <c:v>37.298</c:v>
                </c:pt>
                <c:pt idx="8">
                  <c:v>34.912</c:v>
                </c:pt>
                <c:pt idx="9">
                  <c:v>32.86</c:v>
                </c:pt>
                <c:pt idx="10">
                  <c:v>32.557</c:v>
                </c:pt>
              </c:numCache>
            </c:numRef>
          </c:val>
          <c:smooth val="0"/>
        </c:ser>
        <c:axId val="63015753"/>
        <c:axId val="30270866"/>
      </c:lineChart>
      <c:catAx>
        <c:axId val="6301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270866"/>
        <c:crosses val="autoZero"/>
        <c:auto val="1"/>
        <c:lblOffset val="100"/>
        <c:tickLblSkip val="1"/>
        <c:noMultiLvlLbl val="0"/>
      </c:catAx>
      <c:valAx>
        <c:axId val="30270866"/>
        <c:scaling>
          <c:orientation val="minMax"/>
          <c:max val="4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0157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lechuga (miles toneladas)</a:t>
            </a:r>
          </a:p>
        </c:rich>
      </c:tx>
      <c:layout>
        <c:manualLayout>
          <c:xMode val="factor"/>
          <c:yMode val="factor"/>
          <c:x val="0.01125"/>
          <c:y val="0.04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24525"/>
          <c:w val="0.95675"/>
          <c:h val="0.752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'13.6.9.1'!$D$9:$D$19</c:f>
              <c:numCache>
                <c:ptCount val="11"/>
                <c:pt idx="0">
                  <c:v>1045.2</c:v>
                </c:pt>
                <c:pt idx="1">
                  <c:v>1014.592</c:v>
                </c:pt>
                <c:pt idx="2">
                  <c:v>994.176</c:v>
                </c:pt>
                <c:pt idx="3">
                  <c:v>1037.062</c:v>
                </c:pt>
                <c:pt idx="4">
                  <c:v>956.8</c:v>
                </c:pt>
                <c:pt idx="5">
                  <c:v>1041.623</c:v>
                </c:pt>
                <c:pt idx="6">
                  <c:v>991.873</c:v>
                </c:pt>
                <c:pt idx="7">
                  <c:v>985.861</c:v>
                </c:pt>
                <c:pt idx="8">
                  <c:v>947.612</c:v>
                </c:pt>
                <c:pt idx="9">
                  <c:v>889.233</c:v>
                </c:pt>
                <c:pt idx="10">
                  <c:v>852.988</c:v>
                </c:pt>
              </c:numCache>
            </c:numRef>
          </c:val>
          <c:smooth val="0"/>
        </c:ser>
        <c:axId val="4002339"/>
        <c:axId val="36021052"/>
      </c:lineChart>
      <c:catAx>
        <c:axId val="400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  <c:max val="1100"/>
          <c:min val="8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0233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lechuga (miles de euros)</a:t>
            </a:r>
          </a:p>
        </c:rich>
      </c:tx>
      <c:layout>
        <c:manualLayout>
          <c:xMode val="factor"/>
          <c:yMode val="factor"/>
          <c:x val="0.0162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75"/>
          <c:y val="0.2025"/>
          <c:w val="0.96675"/>
          <c:h val="0.7937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'13.6.9.1'!$A$9:$A$19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'13.6.9.1'!$F$9:$F$19</c:f>
              <c:numCache>
                <c:ptCount val="11"/>
                <c:pt idx="0">
                  <c:v>300206.19523277204</c:v>
                </c:pt>
                <c:pt idx="1">
                  <c:v>281170.51386534923</c:v>
                </c:pt>
                <c:pt idx="2">
                  <c:v>299445.8112</c:v>
                </c:pt>
                <c:pt idx="3">
                  <c:v>395639.15299999993</c:v>
                </c:pt>
                <c:pt idx="4">
                  <c:v>456010.88</c:v>
                </c:pt>
                <c:pt idx="5">
                  <c:v>334881.7945</c:v>
                </c:pt>
                <c:pt idx="6">
                  <c:v>507045.4776</c:v>
                </c:pt>
                <c:pt idx="7">
                  <c:v>388429.234</c:v>
                </c:pt>
                <c:pt idx="8">
                  <c:v>399513.21919999993</c:v>
                </c:pt>
                <c:pt idx="9">
                  <c:v>435724.1699999999</c:v>
                </c:pt>
                <c:pt idx="10">
                  <c:v>321491.1772</c:v>
                </c:pt>
              </c:numCache>
            </c:numRef>
          </c:val>
          <c:smooth val="0"/>
        </c:ser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24070"/>
        <c:crosses val="autoZero"/>
        <c:auto val="1"/>
        <c:lblOffset val="100"/>
        <c:tickLblSkip val="1"/>
        <c:noMultiLvlLbl val="0"/>
      </c:catAx>
      <c:valAx>
        <c:axId val="32024070"/>
        <c:scaling>
          <c:orientation val="minMax"/>
          <c:max val="6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540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152400</xdr:rowOff>
    </xdr:from>
    <xdr:to>
      <xdr:col>7</xdr:col>
      <xdr:colOff>800100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42875" y="3676650"/>
        <a:ext cx="939165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37</xdr:row>
      <xdr:rowOff>104775</xdr:rowOff>
    </xdr:from>
    <xdr:to>
      <xdr:col>7</xdr:col>
      <xdr:colOff>828675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142875" y="6219825"/>
        <a:ext cx="94202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53</xdr:row>
      <xdr:rowOff>9525</xdr:rowOff>
    </xdr:from>
    <xdr:to>
      <xdr:col>7</xdr:col>
      <xdr:colOff>866775</xdr:colOff>
      <xdr:row>66</xdr:row>
      <xdr:rowOff>57150</xdr:rowOff>
    </xdr:to>
    <xdr:graphicFrame>
      <xdr:nvGraphicFramePr>
        <xdr:cNvPr id="3" name="Chart 3"/>
        <xdr:cNvGraphicFramePr/>
      </xdr:nvGraphicFramePr>
      <xdr:xfrm>
        <a:off x="142875" y="8715375"/>
        <a:ext cx="94583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9">
    <pageSetUpPr fitToPage="1"/>
  </sheetPr>
  <dimension ref="A1:K20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8" width="18.7109375" style="12" customWidth="1"/>
    <col min="9" max="10" width="11.421875" style="12" customWidth="1"/>
    <col min="11" max="11" width="11.140625" style="12" customWidth="1"/>
    <col min="12" max="19" width="12.00390625" style="12" customWidth="1"/>
    <col min="20" max="16384" width="11.421875" style="12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.7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3.5" customHeight="1" thickBot="1">
      <c r="A4" s="5"/>
      <c r="B4" s="6"/>
      <c r="C4" s="6"/>
      <c r="D4" s="6"/>
      <c r="E4" s="6"/>
      <c r="F4" s="6"/>
      <c r="G4" s="6"/>
      <c r="H4" s="6"/>
    </row>
    <row r="5" spans="1:8" ht="12.75">
      <c r="A5" s="7" t="s">
        <v>2</v>
      </c>
      <c r="B5" s="8"/>
      <c r="C5" s="8"/>
      <c r="D5" s="8"/>
      <c r="E5" s="9" t="s">
        <v>3</v>
      </c>
      <c r="F5" s="8"/>
      <c r="G5" s="10" t="s">
        <v>4</v>
      </c>
      <c r="H5" s="11"/>
    </row>
    <row r="6" spans="1:8" ht="12.75">
      <c r="A6" s="13"/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5" t="s">
        <v>10</v>
      </c>
      <c r="H6" s="16"/>
    </row>
    <row r="7" spans="1:8" ht="12.75">
      <c r="A7" s="13"/>
      <c r="B7" s="14" t="s">
        <v>11</v>
      </c>
      <c r="C7" s="14" t="s">
        <v>12</v>
      </c>
      <c r="D7" s="14" t="s">
        <v>13</v>
      </c>
      <c r="E7" s="14" t="s">
        <v>14</v>
      </c>
      <c r="F7" s="17" t="s">
        <v>15</v>
      </c>
      <c r="G7" s="18" t="s">
        <v>16</v>
      </c>
      <c r="H7" s="19" t="s">
        <v>17</v>
      </c>
    </row>
    <row r="8" spans="1:8" ht="13.5" thickBot="1">
      <c r="A8" s="20"/>
      <c r="B8" s="21"/>
      <c r="C8" s="21"/>
      <c r="D8" s="21"/>
      <c r="E8" s="22" t="s">
        <v>18</v>
      </c>
      <c r="F8" s="21"/>
      <c r="G8" s="23"/>
      <c r="H8" s="24"/>
    </row>
    <row r="9" spans="1:8" ht="12.75">
      <c r="A9" s="25">
        <v>1999</v>
      </c>
      <c r="B9" s="26">
        <v>37.8</v>
      </c>
      <c r="C9" s="27">
        <v>276.50793650793656</v>
      </c>
      <c r="D9" s="26">
        <v>1045.2</v>
      </c>
      <c r="E9" s="28">
        <v>28.722368468500957</v>
      </c>
      <c r="F9" s="27">
        <v>300206.19523277204</v>
      </c>
      <c r="G9" s="27">
        <v>7439</v>
      </c>
      <c r="H9" s="29">
        <v>420855</v>
      </c>
    </row>
    <row r="10" spans="1:8" ht="12.75">
      <c r="A10" s="25">
        <v>2000</v>
      </c>
      <c r="B10" s="26">
        <v>36.7</v>
      </c>
      <c r="C10" s="27">
        <v>276.45558583106265</v>
      </c>
      <c r="D10" s="26">
        <v>1014.592</v>
      </c>
      <c r="E10" s="28">
        <v>27.7126681331362</v>
      </c>
      <c r="F10" s="27">
        <v>281170.51386534923</v>
      </c>
      <c r="G10" s="27">
        <v>6270.023</v>
      </c>
      <c r="H10" s="29">
        <v>469268.042</v>
      </c>
    </row>
    <row r="11" spans="1:8" ht="12.75">
      <c r="A11" s="25">
        <v>2001</v>
      </c>
      <c r="B11" s="26">
        <v>36.694</v>
      </c>
      <c r="C11" s="27">
        <v>270.93693791900586</v>
      </c>
      <c r="D11" s="26">
        <v>994.176</v>
      </c>
      <c r="E11" s="28">
        <v>30.12</v>
      </c>
      <c r="F11" s="27">
        <v>299445.8112</v>
      </c>
      <c r="G11" s="27">
        <v>8760.577</v>
      </c>
      <c r="H11" s="29">
        <v>495555.079</v>
      </c>
    </row>
    <row r="12" spans="1:8" ht="12.75">
      <c r="A12" s="25">
        <v>2002</v>
      </c>
      <c r="B12" s="26">
        <v>37.133</v>
      </c>
      <c r="C12" s="27">
        <v>279.28311744270593</v>
      </c>
      <c r="D12" s="26">
        <v>1037.062</v>
      </c>
      <c r="E12" s="28">
        <v>38.15</v>
      </c>
      <c r="F12" s="27">
        <v>395639.15299999993</v>
      </c>
      <c r="G12" s="27">
        <v>10220.148</v>
      </c>
      <c r="H12" s="29">
        <v>505231.032</v>
      </c>
    </row>
    <row r="13" spans="1:8" ht="12.75">
      <c r="A13" s="25">
        <v>2003</v>
      </c>
      <c r="B13" s="26">
        <v>37.705</v>
      </c>
      <c r="C13" s="27">
        <v>253.75944834902532</v>
      </c>
      <c r="D13" s="26">
        <v>956.8</v>
      </c>
      <c r="E13" s="28">
        <v>47.66</v>
      </c>
      <c r="F13" s="27">
        <v>456010.88</v>
      </c>
      <c r="G13" s="27">
        <v>11791</v>
      </c>
      <c r="H13" s="29">
        <v>467110</v>
      </c>
    </row>
    <row r="14" spans="1:8" ht="12.75">
      <c r="A14" s="25">
        <v>2004</v>
      </c>
      <c r="B14" s="26">
        <v>36.647</v>
      </c>
      <c r="C14" s="27">
        <v>284.2314514148498</v>
      </c>
      <c r="D14" s="26">
        <v>1041.623</v>
      </c>
      <c r="E14" s="28">
        <v>32.15</v>
      </c>
      <c r="F14" s="27">
        <v>334881.7945</v>
      </c>
      <c r="G14" s="27">
        <v>15341</v>
      </c>
      <c r="H14" s="29">
        <v>551857</v>
      </c>
    </row>
    <row r="15" spans="1:8" ht="12.75">
      <c r="A15" s="25">
        <v>2005</v>
      </c>
      <c r="B15" s="26">
        <v>37.673</v>
      </c>
      <c r="C15" s="27">
        <v>263.28484591086453</v>
      </c>
      <c r="D15" s="26">
        <v>991.873</v>
      </c>
      <c r="E15" s="28">
        <v>51.12</v>
      </c>
      <c r="F15" s="27">
        <v>507045.4776</v>
      </c>
      <c r="G15" s="27">
        <v>20004</v>
      </c>
      <c r="H15" s="29">
        <v>509267</v>
      </c>
    </row>
    <row r="16" spans="1:8" ht="12.75">
      <c r="A16" s="25">
        <v>2006</v>
      </c>
      <c r="B16" s="26">
        <v>37.298</v>
      </c>
      <c r="C16" s="27">
        <v>264.32007078127515</v>
      </c>
      <c r="D16" s="26">
        <v>985.861</v>
      </c>
      <c r="E16" s="28">
        <v>39.4</v>
      </c>
      <c r="F16" s="27">
        <v>388429.234</v>
      </c>
      <c r="G16" s="27">
        <v>20866</v>
      </c>
      <c r="H16" s="29">
        <v>556959</v>
      </c>
    </row>
    <row r="17" spans="1:8" ht="12.75">
      <c r="A17" s="25">
        <v>2007</v>
      </c>
      <c r="B17" s="26">
        <f>34912/1000</f>
        <v>34.912</v>
      </c>
      <c r="C17" s="27">
        <f>D17/B17*10</f>
        <v>271.4287351054079</v>
      </c>
      <c r="D17" s="26">
        <f>947612/1000</f>
        <v>947.612</v>
      </c>
      <c r="E17" s="28">
        <v>42.16</v>
      </c>
      <c r="F17" s="27">
        <f>E17*D17*10</f>
        <v>399513.21919999993</v>
      </c>
      <c r="G17" s="27">
        <v>20122</v>
      </c>
      <c r="H17" s="29">
        <v>517021</v>
      </c>
    </row>
    <row r="18" spans="1:8" ht="12.75">
      <c r="A18" s="25">
        <v>2008</v>
      </c>
      <c r="B18" s="26">
        <v>32.86</v>
      </c>
      <c r="C18" s="27">
        <f>D18/B18*10</f>
        <v>270.6125989044431</v>
      </c>
      <c r="D18" s="26">
        <v>889.233</v>
      </c>
      <c r="E18" s="28">
        <v>49</v>
      </c>
      <c r="F18" s="27">
        <f>E18*D18*10</f>
        <v>435724.1699999999</v>
      </c>
      <c r="G18" s="27">
        <v>18907</v>
      </c>
      <c r="H18" s="29">
        <v>554807</v>
      </c>
    </row>
    <row r="19" spans="1:8" ht="13.5" thickBot="1">
      <c r="A19" s="25">
        <v>2009</v>
      </c>
      <c r="B19" s="26">
        <v>32.557</v>
      </c>
      <c r="C19" s="27">
        <f>D19/B19*10</f>
        <v>261.9983413705194</v>
      </c>
      <c r="D19" s="26">
        <v>852.988</v>
      </c>
      <c r="E19" s="28">
        <v>37.69</v>
      </c>
      <c r="F19" s="27">
        <f>E19*D19*10</f>
        <v>321491.1772</v>
      </c>
      <c r="G19" s="27">
        <v>15611</v>
      </c>
      <c r="H19" s="29">
        <v>475631</v>
      </c>
    </row>
    <row r="20" spans="1:11" ht="12.75">
      <c r="A20" s="30"/>
      <c r="B20" s="30"/>
      <c r="C20" s="30"/>
      <c r="D20" s="30"/>
      <c r="E20" s="30"/>
      <c r="F20" s="30"/>
      <c r="G20" s="30"/>
      <c r="H20" s="30"/>
      <c r="K20" s="12" t="s">
        <v>19</v>
      </c>
    </row>
  </sheetData>
  <mergeCells count="5">
    <mergeCell ref="A1:H1"/>
    <mergeCell ref="A3:H3"/>
    <mergeCell ref="G7:G8"/>
    <mergeCell ref="H7:H8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2011-03-09T09:01:51Z</dcterms:created>
  <dcterms:modified xsi:type="dcterms:W3CDTF">2011-03-09T09:02:01Z</dcterms:modified>
  <cp:category/>
  <cp:version/>
  <cp:contentType/>
  <cp:contentStatus/>
</cp:coreProperties>
</file>