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'13.6.8.1'!$A$1:$H$67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<sst xmlns="http://schemas.openxmlformats.org/spreadsheetml/2006/main" count="20" uniqueCount="20">
  <si>
    <t>SUPERFICIES Y PRODUCCIONES DE CULTIVOS</t>
  </si>
  <si>
    <t>13.6.8.1. HORTALIZAS DE HOJA O TALLO-ESPÁRRAGO: Serie histórica</t>
  </si>
  <si>
    <t>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</si>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</sst>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9.25"/>
      <name val="Arial"/>
      <family val="2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distributed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distributed"/>
    </xf>
    <xf numFmtId="0" fontId="0" fillId="2" borderId="13" xfId="0" applyFont="1" applyFill="1" applyBorder="1" applyAlignment="1" quotePrefix="1">
      <alignment horizontal="center" vertical="distributed"/>
    </xf>
    <xf numFmtId="0" fontId="0" fillId="2" borderId="14" xfId="0" applyFont="1" applyFill="1" applyBorder="1" applyAlignment="1" quotePrefix="1">
      <alignment horizontal="center" vertical="distributed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distributed"/>
    </xf>
    <xf numFmtId="0" fontId="0" fillId="2" borderId="16" xfId="0" applyFont="1" applyFill="1" applyBorder="1" applyAlignment="1" quotePrefix="1">
      <alignment horizontal="center" vertical="distributed"/>
    </xf>
    <xf numFmtId="0" fontId="0" fillId="0" borderId="7" xfId="0" applyFont="1" applyFill="1" applyBorder="1" applyAlignment="1">
      <alignment horizontal="left"/>
    </xf>
    <xf numFmtId="181" fontId="0" fillId="3" borderId="8" xfId="0" applyNumberFormat="1" applyFont="1" applyFill="1" applyBorder="1" applyAlignment="1" applyProtection="1">
      <alignment horizontal="right"/>
      <protection/>
    </xf>
    <xf numFmtId="182" fontId="0" fillId="3" borderId="8" xfId="0" applyNumberFormat="1" applyFont="1" applyFill="1" applyBorder="1" applyAlignment="1" applyProtection="1">
      <alignment horizontal="right"/>
      <protection/>
    </xf>
    <xf numFmtId="176" fontId="0" fillId="3" borderId="8" xfId="0" applyNumberFormat="1" applyFont="1" applyFill="1" applyBorder="1" applyAlignment="1" applyProtection="1">
      <alignment horizontal="right"/>
      <protection/>
    </xf>
    <xf numFmtId="176" fontId="0" fillId="3" borderId="11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/>
    </xf>
    <xf numFmtId="181" fontId="0" fillId="3" borderId="15" xfId="0" applyNumberFormat="1" applyFont="1" applyFill="1" applyBorder="1" applyAlignment="1" applyProtection="1">
      <alignment horizontal="right"/>
      <protection/>
    </xf>
    <xf numFmtId="182" fontId="0" fillId="3" borderId="15" xfId="0" applyNumberFormat="1" applyFont="1" applyFill="1" applyBorder="1" applyAlignment="1" applyProtection="1">
      <alignment horizontal="right"/>
      <protection/>
    </xf>
    <xf numFmtId="176" fontId="0" fillId="3" borderId="15" xfId="0" applyNumberFormat="1" applyFont="1" applyFill="1" applyBorder="1" applyAlignment="1" applyProtection="1">
      <alignment horizontal="right"/>
      <protection/>
    </xf>
    <xf numFmtId="176" fontId="0" fillId="3" borderId="16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espárrago (miles de hectáreas)</a:t>
            </a:r>
          </a:p>
        </c:rich>
      </c:tx>
      <c:layout>
        <c:manualLayout>
          <c:xMode val="factor"/>
          <c:yMode val="factor"/>
          <c:x val="0.02275"/>
          <c:y val="0.0365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1775"/>
          <c:y val="0.1795"/>
          <c:w val="0.9405"/>
          <c:h val="0.820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'13.6.8.1'!$A$10:$A$20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'13.6.8.1'!$B$10:$B$20</c:f>
              <c:numCache>
                <c:ptCount val="11"/>
                <c:pt idx="0">
                  <c:v>15.6</c:v>
                </c:pt>
                <c:pt idx="1">
                  <c:v>15.7</c:v>
                </c:pt>
                <c:pt idx="2">
                  <c:v>15.21</c:v>
                </c:pt>
                <c:pt idx="3">
                  <c:v>14.931</c:v>
                </c:pt>
                <c:pt idx="4">
                  <c:v>14.464</c:v>
                </c:pt>
                <c:pt idx="5">
                  <c:v>13.522</c:v>
                </c:pt>
                <c:pt idx="6">
                  <c:v>13.419</c:v>
                </c:pt>
                <c:pt idx="7">
                  <c:v>11.999</c:v>
                </c:pt>
                <c:pt idx="8">
                  <c:v>11.012</c:v>
                </c:pt>
                <c:pt idx="9">
                  <c:v>10.243</c:v>
                </c:pt>
                <c:pt idx="10">
                  <c:v>10.387</c:v>
                </c:pt>
              </c:numCache>
            </c:numRef>
          </c:val>
          <c:smooth val="0"/>
        </c:ser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  <c:max val="30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01403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espárrago (miles toneladas)</a:t>
            </a:r>
          </a:p>
        </c:rich>
      </c:tx>
      <c:layout>
        <c:manualLayout>
          <c:xMode val="factor"/>
          <c:yMode val="factor"/>
          <c:x val="0.019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2615"/>
          <c:w val="0.9455"/>
          <c:h val="0.737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'13.6.8.1'!$A$10:$A$20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'13.6.8.1'!$D$10:$D$20</c:f>
              <c:numCache>
                <c:ptCount val="11"/>
                <c:pt idx="0">
                  <c:v>60.3</c:v>
                </c:pt>
                <c:pt idx="1">
                  <c:v>61.1</c:v>
                </c:pt>
                <c:pt idx="2">
                  <c:v>65.285</c:v>
                </c:pt>
                <c:pt idx="3">
                  <c:v>64.989</c:v>
                </c:pt>
                <c:pt idx="4">
                  <c:v>60.2</c:v>
                </c:pt>
                <c:pt idx="5">
                  <c:v>54.577</c:v>
                </c:pt>
                <c:pt idx="6">
                  <c:v>47.963</c:v>
                </c:pt>
                <c:pt idx="7">
                  <c:v>56.21</c:v>
                </c:pt>
                <c:pt idx="8">
                  <c:v>35.396</c:v>
                </c:pt>
                <c:pt idx="9">
                  <c:v>44.169</c:v>
                </c:pt>
                <c:pt idx="10">
                  <c:v>46.324</c:v>
                </c:pt>
              </c:numCache>
            </c:numRef>
          </c:val>
          <c:smooth val="0"/>
        </c:ser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2804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espárragos (miles de euros)</a:t>
            </a:r>
          </a:p>
        </c:rich>
      </c:tx>
      <c:layout>
        <c:manualLayout>
          <c:xMode val="factor"/>
          <c:yMode val="factor"/>
          <c:x val="0.01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21925"/>
          <c:w val="0.96575"/>
          <c:h val="0.780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'13.6.8.1'!$A$10:$A$20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'13.6.8.1'!$F$10:$F$20</c:f>
              <c:numCache>
                <c:ptCount val="11"/>
                <c:pt idx="0">
                  <c:v>99811.42043200751</c:v>
                </c:pt>
                <c:pt idx="1">
                  <c:v>99182.01651581263</c:v>
                </c:pt>
                <c:pt idx="2">
                  <c:v>115913.5175</c:v>
                </c:pt>
                <c:pt idx="3">
                  <c:v>109675.4364</c:v>
                </c:pt>
                <c:pt idx="4">
                  <c:v>104585.46</c:v>
                </c:pt>
                <c:pt idx="5">
                  <c:v>89664.55329999999</c:v>
                </c:pt>
                <c:pt idx="6">
                  <c:v>80021.4692</c:v>
                </c:pt>
                <c:pt idx="7">
                  <c:v>90627.38299999999</c:v>
                </c:pt>
                <c:pt idx="8">
                  <c:v>56130.976800000004</c:v>
                </c:pt>
                <c:pt idx="9">
                  <c:v>76743.6375</c:v>
                </c:pt>
                <c:pt idx="10">
                  <c:v>73215.082</c:v>
                </c:pt>
              </c:numCache>
            </c:numRef>
          </c:val>
          <c:smooth val="0"/>
        </c:ser>
        <c:axId val="47655128"/>
        <c:axId val="26242969"/>
      </c:line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  <c:max val="15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551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22</xdr:row>
      <xdr:rowOff>38100</xdr:rowOff>
    </xdr:from>
    <xdr:to>
      <xdr:col>7</xdr:col>
      <xdr:colOff>923925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95275" y="3752850"/>
        <a:ext cx="78962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36</xdr:row>
      <xdr:rowOff>123825</xdr:rowOff>
    </xdr:from>
    <xdr:to>
      <xdr:col>7</xdr:col>
      <xdr:colOff>923925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266700" y="6105525"/>
        <a:ext cx="79248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52</xdr:row>
      <xdr:rowOff>85725</xdr:rowOff>
    </xdr:from>
    <xdr:to>
      <xdr:col>7</xdr:col>
      <xdr:colOff>904875</xdr:colOff>
      <xdr:row>65</xdr:row>
      <xdr:rowOff>133350</xdr:rowOff>
    </xdr:to>
    <xdr:graphicFrame>
      <xdr:nvGraphicFramePr>
        <xdr:cNvPr id="3" name="Chart 3"/>
        <xdr:cNvGraphicFramePr/>
      </xdr:nvGraphicFramePr>
      <xdr:xfrm>
        <a:off x="219075" y="8658225"/>
        <a:ext cx="79533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7">
    <pageSetUpPr fitToPage="1"/>
  </sheetPr>
  <dimension ref="A1:H20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1" width="14.7109375" style="12" customWidth="1"/>
    <col min="2" max="2" width="18.140625" style="12" customWidth="1"/>
    <col min="3" max="3" width="14.7109375" style="12" customWidth="1"/>
    <col min="4" max="4" width="17.28125" style="12" customWidth="1"/>
    <col min="5" max="8" width="14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/>
      <c r="C6" s="8"/>
      <c r="D6" s="8"/>
      <c r="E6" s="9" t="s">
        <v>4</v>
      </c>
      <c r="F6" s="8"/>
      <c r="G6" s="10" t="s">
        <v>5</v>
      </c>
      <c r="H6" s="11"/>
    </row>
    <row r="7" spans="1:8" ht="12.75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</row>
    <row r="8" spans="1:8" ht="12.75">
      <c r="A8" s="13"/>
      <c r="B8" s="14" t="s">
        <v>12</v>
      </c>
      <c r="C8" s="14" t="s">
        <v>13</v>
      </c>
      <c r="D8" s="14" t="s">
        <v>14</v>
      </c>
      <c r="E8" s="14" t="s">
        <v>15</v>
      </c>
      <c r="F8" s="17" t="s">
        <v>16</v>
      </c>
      <c r="G8" s="18" t="s">
        <v>17</v>
      </c>
      <c r="H8" s="19" t="s">
        <v>18</v>
      </c>
    </row>
    <row r="9" spans="1:8" ht="13.5" thickBot="1">
      <c r="A9" s="20"/>
      <c r="B9" s="21"/>
      <c r="C9" s="21"/>
      <c r="D9" s="21"/>
      <c r="E9" s="22" t="s">
        <v>19</v>
      </c>
      <c r="F9" s="21"/>
      <c r="G9" s="23"/>
      <c r="H9" s="24"/>
    </row>
    <row r="10" spans="1:8" ht="12.75">
      <c r="A10" s="25">
        <v>1999</v>
      </c>
      <c r="B10" s="26">
        <v>15.6</v>
      </c>
      <c r="C10" s="26">
        <v>38.65384615384615</v>
      </c>
      <c r="D10" s="26">
        <v>60.3</v>
      </c>
      <c r="E10" s="27">
        <v>165.5247436683375</v>
      </c>
      <c r="F10" s="28">
        <v>99811.42043200751</v>
      </c>
      <c r="G10" s="28">
        <v>3540</v>
      </c>
      <c r="H10" s="29">
        <v>20786</v>
      </c>
    </row>
    <row r="11" spans="1:8" ht="12.75">
      <c r="A11" s="25">
        <v>2000</v>
      </c>
      <c r="B11" s="26">
        <v>15.7</v>
      </c>
      <c r="C11" s="26">
        <v>38.9171974522293</v>
      </c>
      <c r="D11" s="26">
        <v>61.1</v>
      </c>
      <c r="E11" s="27">
        <v>162.32735927301576</v>
      </c>
      <c r="F11" s="28">
        <v>99182.01651581263</v>
      </c>
      <c r="G11" s="28">
        <v>3718.489</v>
      </c>
      <c r="H11" s="29">
        <v>22108.195</v>
      </c>
    </row>
    <row r="12" spans="1:8" ht="12.75">
      <c r="A12" s="25">
        <v>2001</v>
      </c>
      <c r="B12" s="26">
        <v>15.21</v>
      </c>
      <c r="C12" s="26">
        <v>42.92241946088099</v>
      </c>
      <c r="D12" s="26">
        <v>65.285</v>
      </c>
      <c r="E12" s="27">
        <v>177.55</v>
      </c>
      <c r="F12" s="28">
        <v>115913.5175</v>
      </c>
      <c r="G12" s="28">
        <v>3760.209</v>
      </c>
      <c r="H12" s="29">
        <v>27032.299</v>
      </c>
    </row>
    <row r="13" spans="1:8" ht="12.75">
      <c r="A13" s="25">
        <v>2002</v>
      </c>
      <c r="B13" s="26">
        <v>14.931</v>
      </c>
      <c r="C13" s="26">
        <v>43.52622061482822</v>
      </c>
      <c r="D13" s="26">
        <v>64.989</v>
      </c>
      <c r="E13" s="27">
        <v>168.76</v>
      </c>
      <c r="F13" s="28">
        <v>109675.4364</v>
      </c>
      <c r="G13" s="28">
        <v>4803.966</v>
      </c>
      <c r="H13" s="29">
        <v>24010.615</v>
      </c>
    </row>
    <row r="14" spans="1:8" ht="12.75">
      <c r="A14" s="25">
        <v>2003</v>
      </c>
      <c r="B14" s="26">
        <v>14.464</v>
      </c>
      <c r="C14" s="26">
        <v>41.620575221238944</v>
      </c>
      <c r="D14" s="26">
        <v>60.2</v>
      </c>
      <c r="E14" s="27">
        <v>173.73</v>
      </c>
      <c r="F14" s="28">
        <v>104585.46</v>
      </c>
      <c r="G14" s="28">
        <v>6972</v>
      </c>
      <c r="H14" s="29">
        <v>23137</v>
      </c>
    </row>
    <row r="15" spans="1:8" ht="12.75">
      <c r="A15" s="25">
        <v>2004</v>
      </c>
      <c r="B15" s="26">
        <v>13.522</v>
      </c>
      <c r="C15" s="26">
        <v>40.361632894542225</v>
      </c>
      <c r="D15" s="26">
        <v>54.577</v>
      </c>
      <c r="E15" s="27">
        <v>164.29</v>
      </c>
      <c r="F15" s="28">
        <v>89664.55329999999</v>
      </c>
      <c r="G15" s="28">
        <v>6269</v>
      </c>
      <c r="H15" s="29">
        <v>19089</v>
      </c>
    </row>
    <row r="16" spans="1:8" ht="12.75">
      <c r="A16" s="25">
        <v>2005</v>
      </c>
      <c r="B16" s="26">
        <v>13.419</v>
      </c>
      <c r="C16" s="26">
        <v>35.74260377077279</v>
      </c>
      <c r="D16" s="26">
        <v>47.963</v>
      </c>
      <c r="E16" s="27">
        <v>166.84</v>
      </c>
      <c r="F16" s="28">
        <v>80021.4692</v>
      </c>
      <c r="G16" s="28">
        <v>9211</v>
      </c>
      <c r="H16" s="29">
        <v>16835</v>
      </c>
    </row>
    <row r="17" spans="1:8" ht="12.75">
      <c r="A17" s="25">
        <v>2006</v>
      </c>
      <c r="B17" s="26">
        <v>11.999</v>
      </c>
      <c r="C17" s="26">
        <v>46.84557046420535</v>
      </c>
      <c r="D17" s="26">
        <v>56.21</v>
      </c>
      <c r="E17" s="27">
        <v>161.23</v>
      </c>
      <c r="F17" s="28">
        <v>90627.38299999999</v>
      </c>
      <c r="G17" s="28">
        <v>9370</v>
      </c>
      <c r="H17" s="29">
        <v>17582</v>
      </c>
    </row>
    <row r="18" spans="1:8" ht="12.75">
      <c r="A18" s="25">
        <v>2007</v>
      </c>
      <c r="B18" s="26">
        <f>11012/1000</f>
        <v>11.012</v>
      </c>
      <c r="C18" s="26">
        <f>D18/B18*10</f>
        <v>32.143116600072645</v>
      </c>
      <c r="D18" s="26">
        <f>35396/1000</f>
        <v>35.396</v>
      </c>
      <c r="E18" s="27">
        <v>158.58</v>
      </c>
      <c r="F18" s="28">
        <f>E18*D18*10</f>
        <v>56130.976800000004</v>
      </c>
      <c r="G18" s="28">
        <v>8819</v>
      </c>
      <c r="H18" s="29">
        <v>14165</v>
      </c>
    </row>
    <row r="19" spans="1:8" ht="12.75">
      <c r="A19" s="25">
        <v>2008</v>
      </c>
      <c r="B19" s="26">
        <v>10.243</v>
      </c>
      <c r="C19" s="26">
        <f>D19/B19*10</f>
        <v>43.121155911354094</v>
      </c>
      <c r="D19" s="26">
        <v>44.169</v>
      </c>
      <c r="E19" s="27">
        <v>173.75</v>
      </c>
      <c r="F19" s="28">
        <f>E19*D19*10</f>
        <v>76743.6375</v>
      </c>
      <c r="G19" s="28">
        <v>9999</v>
      </c>
      <c r="H19" s="29">
        <v>13699</v>
      </c>
    </row>
    <row r="20" spans="1:8" ht="13.5" thickBot="1">
      <c r="A20" s="30">
        <v>2009</v>
      </c>
      <c r="B20" s="31">
        <v>10.387</v>
      </c>
      <c r="C20" s="31">
        <f>D20/B20*10</f>
        <v>44.59805526138442</v>
      </c>
      <c r="D20" s="31">
        <v>46.324</v>
      </c>
      <c r="E20" s="32">
        <v>158.05</v>
      </c>
      <c r="F20" s="33">
        <f>E20*D20*10</f>
        <v>73215.082</v>
      </c>
      <c r="G20" s="33">
        <v>8970</v>
      </c>
      <c r="H20" s="34">
        <v>10605</v>
      </c>
    </row>
  </sheetData>
  <mergeCells count="6">
    <mergeCell ref="A1:H1"/>
    <mergeCell ref="A3:H3"/>
    <mergeCell ref="G8:G9"/>
    <mergeCell ref="H8:H9"/>
    <mergeCell ref="A6:A9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2011-03-09T09:01:16Z</dcterms:created>
  <dcterms:modified xsi:type="dcterms:W3CDTF">2011-03-09T09:01:33Z</dcterms:modified>
  <cp:category/>
  <cp:version/>
  <cp:contentType/>
  <cp:contentStatus/>
</cp:coreProperties>
</file>