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'13.6.7.2'!$A$1:$I$55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<sst xmlns="http://schemas.openxmlformats.org/spreadsheetml/2006/main" count="25" uniqueCount="12">
  <si>
    <t>SUPERFICIES Y PRODUCCIONES DE CULTIVOS</t>
  </si>
  <si>
    <t>13.6.7.2.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</si>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</sst>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 vertical="distributed"/>
    </xf>
    <xf numFmtId="0" fontId="0" fillId="2" borderId="8" xfId="0" applyFont="1" applyFill="1" applyBorder="1" applyAlignment="1">
      <alignment horizontal="center" vertical="distributed"/>
    </xf>
    <xf numFmtId="0" fontId="0" fillId="2" borderId="9" xfId="0" applyFont="1" applyFill="1" applyBorder="1" applyAlignment="1">
      <alignment horizontal="center" vertical="distributed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181" fontId="0" fillId="3" borderId="15" xfId="0" applyNumberFormat="1" applyFont="1" applyFill="1" applyBorder="1" applyAlignment="1" applyProtection="1">
      <alignment horizontal="right"/>
      <protection/>
    </xf>
    <xf numFmtId="181" fontId="0" fillId="3" borderId="16" xfId="0" applyNumberFormat="1" applyFont="1" applyFill="1" applyBorder="1" applyAlignment="1" applyProtection="1">
      <alignment horizontal="right"/>
      <protection/>
    </xf>
    <xf numFmtId="176" fontId="0" fillId="3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76" fontId="0" fillId="3" borderId="13" xfId="0" applyNumberFormat="1" applyFont="1" applyFill="1" applyBorder="1" applyAlignment="1">
      <alignment horizontal="righ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según tipos (miles de hectáreas)</a:t>
            </a:r>
          </a:p>
        </c:rich>
      </c:tx>
      <c:layout>
        <c:manualLayout>
          <c:xMode val="factor"/>
          <c:yMode val="factor"/>
          <c:x val="0.010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4125"/>
          <c:w val="0.93425"/>
          <c:h val="0.75875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'13.6.7.2'!$B$9:$B$19</c:f>
              <c:numCache>
                <c:ptCount val="11"/>
                <c:pt idx="0">
                  <c:v>4.5</c:v>
                </c:pt>
                <c:pt idx="1">
                  <c:v>4.5</c:v>
                </c:pt>
                <c:pt idx="2">
                  <c:v>3.449</c:v>
                </c:pt>
                <c:pt idx="3">
                  <c:v>3.722</c:v>
                </c:pt>
                <c:pt idx="4">
                  <c:v>3.045</c:v>
                </c:pt>
                <c:pt idx="5">
                  <c:v>3.898</c:v>
                </c:pt>
                <c:pt idx="6">
                  <c:v>4.554</c:v>
                </c:pt>
                <c:pt idx="7">
                  <c:v>4.314</c:v>
                </c:pt>
                <c:pt idx="8">
                  <c:v>4.261</c:v>
                </c:pt>
                <c:pt idx="9">
                  <c:v>3.923</c:v>
                </c:pt>
                <c:pt idx="10">
                  <c:v>2.882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'13.6.7.2'!$D$9:$D$19</c:f>
              <c:numCache>
                <c:ptCount val="11"/>
                <c:pt idx="0">
                  <c:v>2.7</c:v>
                </c:pt>
                <c:pt idx="1">
                  <c:v>2.3</c:v>
                </c:pt>
                <c:pt idx="2">
                  <c:v>1.901</c:v>
                </c:pt>
                <c:pt idx="3">
                  <c:v>1.892</c:v>
                </c:pt>
                <c:pt idx="4">
                  <c:v>1.773</c:v>
                </c:pt>
                <c:pt idx="5">
                  <c:v>1.485</c:v>
                </c:pt>
                <c:pt idx="6">
                  <c:v>1.5</c:v>
                </c:pt>
                <c:pt idx="7">
                  <c:v>1.136</c:v>
                </c:pt>
                <c:pt idx="8">
                  <c:v>1.43</c:v>
                </c:pt>
                <c:pt idx="9">
                  <c:v>1.194</c:v>
                </c:pt>
                <c:pt idx="10">
                  <c:v>1.738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'13.6.7.2'!$H$9:$H$19</c:f>
              <c:numCache>
                <c:ptCount val="11"/>
                <c:pt idx="0">
                  <c:v>3.6</c:v>
                </c:pt>
                <c:pt idx="1">
                  <c:v>3.1</c:v>
                </c:pt>
                <c:pt idx="2">
                  <c:v>4.416</c:v>
                </c:pt>
                <c:pt idx="3">
                  <c:v>2.412</c:v>
                </c:pt>
                <c:pt idx="4">
                  <c:v>2.875</c:v>
                </c:pt>
                <c:pt idx="5">
                  <c:v>2.429</c:v>
                </c:pt>
                <c:pt idx="6">
                  <c:v>2.509</c:v>
                </c:pt>
                <c:pt idx="7">
                  <c:v>2.67</c:v>
                </c:pt>
                <c:pt idx="8">
                  <c:v>2.102</c:v>
                </c:pt>
                <c:pt idx="9">
                  <c:v>3.189</c:v>
                </c:pt>
                <c:pt idx="10">
                  <c:v>3.197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'13.6.7.2'!$F$9:$F$19</c:f>
              <c:numCache>
                <c:ptCount val="11"/>
                <c:pt idx="0">
                  <c:v>0.21</c:v>
                </c:pt>
                <c:pt idx="1">
                  <c:v>0.19</c:v>
                </c:pt>
                <c:pt idx="2">
                  <c:v>0.16</c:v>
                </c:pt>
                <c:pt idx="3">
                  <c:v>0.142</c:v>
                </c:pt>
                <c:pt idx="4">
                  <c:v>0.116</c:v>
                </c:pt>
                <c:pt idx="5">
                  <c:v>0.109</c:v>
                </c:pt>
                <c:pt idx="6">
                  <c:v>0.086</c:v>
                </c:pt>
                <c:pt idx="7">
                  <c:v>0.141</c:v>
                </c:pt>
                <c:pt idx="8">
                  <c:v>0.064</c:v>
                </c:pt>
                <c:pt idx="9">
                  <c:v>0.682</c:v>
                </c:pt>
                <c:pt idx="10">
                  <c:v>0.078</c:v>
                </c:pt>
              </c:numCache>
            </c:numRef>
          </c:val>
          <c:smooth val="0"/>
        </c:ser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9125"/>
          <c:y val="0.15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según tipos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"/>
          <c:y val="0.29375"/>
          <c:w val="0.92725"/>
          <c:h val="0.70625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'13.6.7.2'!$C$9:$C$19</c:f>
              <c:numCache>
                <c:ptCount val="11"/>
                <c:pt idx="0">
                  <c:v>133.2</c:v>
                </c:pt>
                <c:pt idx="1">
                  <c:v>138</c:v>
                </c:pt>
                <c:pt idx="2">
                  <c:v>97.958</c:v>
                </c:pt>
                <c:pt idx="3">
                  <c:v>104.8</c:v>
                </c:pt>
                <c:pt idx="4">
                  <c:v>92.662</c:v>
                </c:pt>
                <c:pt idx="5">
                  <c:v>110.689</c:v>
                </c:pt>
                <c:pt idx="6">
                  <c:v>149.075</c:v>
                </c:pt>
                <c:pt idx="7">
                  <c:v>153.992</c:v>
                </c:pt>
                <c:pt idx="8">
                  <c:v>143.47</c:v>
                </c:pt>
                <c:pt idx="9">
                  <c:v>141.867</c:v>
                </c:pt>
                <c:pt idx="10">
                  <c:v>105.759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'13.6.7.2'!$E$9:$E$19</c:f>
              <c:numCache>
                <c:ptCount val="11"/>
                <c:pt idx="0">
                  <c:v>88.9</c:v>
                </c:pt>
                <c:pt idx="1">
                  <c:v>82.113</c:v>
                </c:pt>
                <c:pt idx="2">
                  <c:v>57.59</c:v>
                </c:pt>
                <c:pt idx="3">
                  <c:v>56.412</c:v>
                </c:pt>
                <c:pt idx="4">
                  <c:v>50.88</c:v>
                </c:pt>
                <c:pt idx="5">
                  <c:v>45.975</c:v>
                </c:pt>
                <c:pt idx="6">
                  <c:v>44.668</c:v>
                </c:pt>
                <c:pt idx="7">
                  <c:v>33.233</c:v>
                </c:pt>
                <c:pt idx="8">
                  <c:v>40.049</c:v>
                </c:pt>
                <c:pt idx="9">
                  <c:v>34.216</c:v>
                </c:pt>
                <c:pt idx="10">
                  <c:v>70.664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'13.6.7.2'!$G$9:$G$19</c:f>
              <c:numCache>
                <c:ptCount val="11"/>
                <c:pt idx="0">
                  <c:v>5.7</c:v>
                </c:pt>
                <c:pt idx="1">
                  <c:v>5.584</c:v>
                </c:pt>
                <c:pt idx="2">
                  <c:v>4.634</c:v>
                </c:pt>
                <c:pt idx="3">
                  <c:v>4.029</c:v>
                </c:pt>
                <c:pt idx="4">
                  <c:v>2.963</c:v>
                </c:pt>
                <c:pt idx="5">
                  <c:v>2.553</c:v>
                </c:pt>
                <c:pt idx="6">
                  <c:v>2.196</c:v>
                </c:pt>
                <c:pt idx="7">
                  <c:v>6.728</c:v>
                </c:pt>
                <c:pt idx="8">
                  <c:v>1.632</c:v>
                </c:pt>
                <c:pt idx="9">
                  <c:v>14.143</c:v>
                </c:pt>
                <c:pt idx="10">
                  <c:v>2.005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'13.6.7.2'!$I$9:$I$19</c:f>
              <c:numCache>
                <c:ptCount val="11"/>
                <c:pt idx="0">
                  <c:v>98</c:v>
                </c:pt>
                <c:pt idx="1">
                  <c:v>82.983</c:v>
                </c:pt>
                <c:pt idx="2">
                  <c:v>128.462</c:v>
                </c:pt>
                <c:pt idx="3">
                  <c:v>88.047</c:v>
                </c:pt>
                <c:pt idx="4">
                  <c:v>122.074</c:v>
                </c:pt>
                <c:pt idx="5">
                  <c:v>83.157</c:v>
                </c:pt>
                <c:pt idx="6">
                  <c:v>86.064</c:v>
                </c:pt>
                <c:pt idx="7">
                  <c:v>65.206</c:v>
                </c:pt>
                <c:pt idx="8">
                  <c:v>54.822</c:v>
                </c:pt>
                <c:pt idx="9">
                  <c:v>61.764</c:v>
                </c:pt>
                <c:pt idx="10">
                  <c:v>55.438</c:v>
                </c:pt>
              </c:numCache>
            </c:numRef>
          </c:val>
          <c:smooth val="0"/>
        </c:ser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825"/>
          <c:y val="0.2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152400</xdr:rowOff>
    </xdr:from>
    <xdr:to>
      <xdr:col>8</xdr:col>
      <xdr:colOff>638175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33375" y="3676650"/>
        <a:ext cx="9725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39</xdr:row>
      <xdr:rowOff>38100</xdr:rowOff>
    </xdr:from>
    <xdr:to>
      <xdr:col>8</xdr:col>
      <xdr:colOff>676275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14325" y="6477000"/>
        <a:ext cx="97821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19"/>
  <sheetViews>
    <sheetView showGridLines="0" tabSelected="1" zoomScale="75" zoomScaleNormal="75" workbookViewId="0" topLeftCell="A1">
      <selection activeCell="E46" sqref="E46"/>
    </sheetView>
  </sheetViews>
  <sheetFormatPr defaultColWidth="11.57421875" defaultRowHeight="12.75"/>
  <cols>
    <col min="1" max="1" width="14.7109375" style="5" customWidth="1"/>
    <col min="2" max="2" width="18.140625" style="5" bestFit="1" customWidth="1"/>
    <col min="3" max="3" width="18.00390625" style="5" bestFit="1" customWidth="1"/>
    <col min="4" max="4" width="18.140625" style="5" bestFit="1" customWidth="1"/>
    <col min="5" max="5" width="18.00390625" style="5" bestFit="1" customWidth="1"/>
    <col min="6" max="6" width="18.140625" style="5" bestFit="1" customWidth="1"/>
    <col min="7" max="7" width="18.00390625" style="5" bestFit="1" customWidth="1"/>
    <col min="8" max="8" width="18.140625" style="5" bestFit="1" customWidth="1"/>
    <col min="9" max="9" width="18.00390625" style="5" bestFit="1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2.75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12.75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3.5" thickBot="1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 ht="12.75">
      <c r="A9" s="26">
        <v>1999</v>
      </c>
      <c r="B9" s="27">
        <v>4.5</v>
      </c>
      <c r="C9" s="27">
        <v>133.2</v>
      </c>
      <c r="D9" s="27">
        <v>2.7</v>
      </c>
      <c r="E9" s="27">
        <v>88.9</v>
      </c>
      <c r="F9" s="27">
        <v>0.21</v>
      </c>
      <c r="G9" s="27">
        <v>5.7</v>
      </c>
      <c r="H9" s="27">
        <v>3.6</v>
      </c>
      <c r="I9" s="28">
        <v>98</v>
      </c>
    </row>
    <row r="10" spans="1:9" ht="12.75">
      <c r="A10" s="26">
        <v>2000</v>
      </c>
      <c r="B10" s="27">
        <v>4.5</v>
      </c>
      <c r="C10" s="27">
        <v>138</v>
      </c>
      <c r="D10" s="27">
        <v>2.3</v>
      </c>
      <c r="E10" s="27">
        <v>82.113</v>
      </c>
      <c r="F10" s="27">
        <v>0.19</v>
      </c>
      <c r="G10" s="27">
        <v>5.584</v>
      </c>
      <c r="H10" s="27">
        <v>3.1</v>
      </c>
      <c r="I10" s="28">
        <v>82.983</v>
      </c>
    </row>
    <row r="11" spans="1:9" ht="12.75">
      <c r="A11" s="26">
        <v>2001</v>
      </c>
      <c r="B11" s="27">
        <v>3.449</v>
      </c>
      <c r="C11" s="27">
        <v>97.958</v>
      </c>
      <c r="D11" s="27">
        <v>1.901</v>
      </c>
      <c r="E11" s="27">
        <v>57.59</v>
      </c>
      <c r="F11" s="27">
        <v>0.16</v>
      </c>
      <c r="G11" s="27">
        <v>4.634</v>
      </c>
      <c r="H11" s="27">
        <v>4.416</v>
      </c>
      <c r="I11" s="28">
        <v>128.462</v>
      </c>
    </row>
    <row r="12" spans="1:9" ht="12.75">
      <c r="A12" s="26">
        <v>2002</v>
      </c>
      <c r="B12" s="27">
        <v>3.722</v>
      </c>
      <c r="C12" s="27">
        <v>104.8</v>
      </c>
      <c r="D12" s="27">
        <v>1.892</v>
      </c>
      <c r="E12" s="27">
        <v>56.412</v>
      </c>
      <c r="F12" s="27">
        <v>0.142</v>
      </c>
      <c r="G12" s="27">
        <v>4.029</v>
      </c>
      <c r="H12" s="27">
        <v>2.412</v>
      </c>
      <c r="I12" s="28">
        <v>88.047</v>
      </c>
    </row>
    <row r="13" spans="1:9" ht="12.75">
      <c r="A13" s="26">
        <v>2003</v>
      </c>
      <c r="B13" s="27">
        <v>3.045</v>
      </c>
      <c r="C13" s="27">
        <v>92.662</v>
      </c>
      <c r="D13" s="27">
        <v>1.773</v>
      </c>
      <c r="E13" s="27">
        <v>50.88</v>
      </c>
      <c r="F13" s="27">
        <v>0.116</v>
      </c>
      <c r="G13" s="27">
        <v>2.963</v>
      </c>
      <c r="H13" s="27">
        <v>2.875</v>
      </c>
      <c r="I13" s="28">
        <v>122.074</v>
      </c>
    </row>
    <row r="14" spans="1:9" ht="12.75">
      <c r="A14" s="26">
        <v>2004</v>
      </c>
      <c r="B14" s="27">
        <v>3.898</v>
      </c>
      <c r="C14" s="27">
        <v>110.689</v>
      </c>
      <c r="D14" s="27">
        <v>1.485</v>
      </c>
      <c r="E14" s="27">
        <v>45.975</v>
      </c>
      <c r="F14" s="27">
        <v>0.109</v>
      </c>
      <c r="G14" s="27">
        <v>2.553</v>
      </c>
      <c r="H14" s="27">
        <v>2.429</v>
      </c>
      <c r="I14" s="28">
        <v>83.157</v>
      </c>
    </row>
    <row r="15" spans="1:9" ht="12.75">
      <c r="A15" s="26">
        <v>2005</v>
      </c>
      <c r="B15" s="27">
        <v>4.554</v>
      </c>
      <c r="C15" s="27">
        <v>149.075</v>
      </c>
      <c r="D15" s="27">
        <v>1.5</v>
      </c>
      <c r="E15" s="27">
        <v>44.668</v>
      </c>
      <c r="F15" s="27">
        <v>0.086</v>
      </c>
      <c r="G15" s="27">
        <v>2.196</v>
      </c>
      <c r="H15" s="27">
        <v>2.509</v>
      </c>
      <c r="I15" s="28">
        <v>86.064</v>
      </c>
    </row>
    <row r="16" spans="1:9" ht="12.75">
      <c r="A16" s="26">
        <v>2006</v>
      </c>
      <c r="B16" s="27">
        <v>4.314</v>
      </c>
      <c r="C16" s="27">
        <v>153.992</v>
      </c>
      <c r="D16" s="27">
        <v>1.136</v>
      </c>
      <c r="E16" s="27">
        <v>33.233</v>
      </c>
      <c r="F16" s="27">
        <v>0.141</v>
      </c>
      <c r="G16" s="27">
        <v>6.728</v>
      </c>
      <c r="H16" s="27">
        <v>2.67</v>
      </c>
      <c r="I16" s="28">
        <v>65.206</v>
      </c>
    </row>
    <row r="17" spans="1:9" ht="12.75">
      <c r="A17" s="26">
        <v>2007</v>
      </c>
      <c r="B17" s="29">
        <f>4261/1000</f>
        <v>4.261</v>
      </c>
      <c r="C17" s="27">
        <f>143470/1000</f>
        <v>143.47</v>
      </c>
      <c r="D17" s="27">
        <f>1430/1000</f>
        <v>1.43</v>
      </c>
      <c r="E17" s="27">
        <f>40049/1000</f>
        <v>40.049</v>
      </c>
      <c r="F17" s="27">
        <f>64/1000</f>
        <v>0.064</v>
      </c>
      <c r="G17" s="27">
        <f>1632/1000</f>
        <v>1.632</v>
      </c>
      <c r="H17" s="27">
        <f>2102/1000</f>
        <v>2.102</v>
      </c>
      <c r="I17" s="28">
        <f>54822/1000</f>
        <v>54.822</v>
      </c>
    </row>
    <row r="18" spans="1:9" ht="12.75">
      <c r="A18" s="26">
        <v>2008</v>
      </c>
      <c r="B18" s="29">
        <v>3.923</v>
      </c>
      <c r="C18" s="27">
        <v>141.867</v>
      </c>
      <c r="D18" s="27">
        <v>1.194</v>
      </c>
      <c r="E18" s="27">
        <v>34.216</v>
      </c>
      <c r="F18" s="27">
        <v>0.682</v>
      </c>
      <c r="G18" s="27">
        <v>14.143</v>
      </c>
      <c r="H18" s="27">
        <v>3.189</v>
      </c>
      <c r="I18" s="28">
        <v>61.764</v>
      </c>
    </row>
    <row r="19" spans="1:9" ht="13.5" thickBot="1">
      <c r="A19" s="30">
        <v>2009</v>
      </c>
      <c r="B19" s="31">
        <v>2.882</v>
      </c>
      <c r="C19" s="32">
        <v>105.759</v>
      </c>
      <c r="D19" s="32">
        <v>1.738</v>
      </c>
      <c r="E19" s="32">
        <v>70.664</v>
      </c>
      <c r="F19" s="32">
        <v>0.078</v>
      </c>
      <c r="G19" s="32">
        <v>2.005</v>
      </c>
      <c r="H19" s="32">
        <v>3.197</v>
      </c>
      <c r="I19" s="33">
        <v>55.438</v>
      </c>
    </row>
  </sheetData>
  <mergeCells count="5">
    <mergeCell ref="A3:I3"/>
    <mergeCell ref="A1:I1"/>
    <mergeCell ref="F5:G6"/>
    <mergeCell ref="H5:I6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2011-03-09T09:00:13Z</dcterms:created>
  <dcterms:modified xsi:type="dcterms:W3CDTF">2011-03-09T09:00:20Z</dcterms:modified>
  <cp:category/>
  <cp:version/>
  <cp:contentType/>
  <cp:contentStatus/>
</cp:coreProperties>
</file>