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3.4.1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'13.4.16.1'!$A$1:$H$67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<sst xmlns="http://schemas.openxmlformats.org/spreadsheetml/2006/main" count="20" uniqueCount="19">
  <si>
    <t>SUPERFICIES Y PRODUCCIONES DE CULTIVOS</t>
  </si>
  <si>
    <t>13.4.16.1. CULTIVOS INDUSTRIALES-PIMIENTO PARA PIMENTÓN: Serie histórica</t>
  </si>
  <si>
    <t>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</si>
  <si>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</si>
  <si>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</si>
  <si>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</si>
  <si>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</si>
  <si>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</si>
  <si>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</si>
  <si>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</si>
  <si>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</si>
  <si>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</si>
  <si>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(hectáreas)</t>
  </si>
  <si>
    <t>(qm/ha)</t>
  </si>
  <si>
    <t>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</si>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</sst>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 vertical="center" wrapText="1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 quotePrefix="1">
      <alignment horizontal="centerContinuous"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 quotePrefix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5" xfId="0" applyFill="1" applyBorder="1" applyAlignment="1" quotePrefix="1">
      <alignment horizontal="center"/>
    </xf>
    <xf numFmtId="0" fontId="0" fillId="3" borderId="15" xfId="0" applyFill="1" applyBorder="1" applyAlignment="1" quotePrefix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168" fontId="0" fillId="2" borderId="8" xfId="0" applyNumberFormat="1" applyFill="1" applyBorder="1" applyAlignment="1">
      <alignment/>
    </xf>
    <xf numFmtId="169" fontId="0" fillId="2" borderId="8" xfId="0" applyNumberFormat="1" applyFill="1" applyBorder="1" applyAlignment="1" applyProtection="1">
      <alignment/>
      <protection/>
    </xf>
    <xf numFmtId="170" fontId="0" fillId="2" borderId="8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168" fontId="0" fillId="2" borderId="15" xfId="0" applyNumberFormat="1" applyFill="1" applyBorder="1" applyAlignment="1">
      <alignment/>
    </xf>
    <xf numFmtId="169" fontId="0" fillId="2" borderId="15" xfId="0" applyNumberFormat="1" applyFill="1" applyBorder="1" applyAlignment="1" applyProtection="1">
      <alignment/>
      <protection/>
    </xf>
    <xf numFmtId="170" fontId="0" fillId="2" borderId="15" xfId="0" applyNumberFormat="1" applyFill="1" applyBorder="1" applyAlignment="1">
      <alignment/>
    </xf>
    <xf numFmtId="168" fontId="0" fillId="2" borderId="16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pimiento para pimentón (miles de hectáreas)</a:t>
            </a:r>
          </a:p>
        </c:rich>
      </c:tx>
      <c:layout>
        <c:manualLayout>
          <c:xMode val="factor"/>
          <c:yMode val="factor"/>
          <c:x val="0.01175"/>
          <c:y val="0.039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23875"/>
          <c:w val="0.9525"/>
          <c:h val="0.74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'13.4.16.1'!$B$10:$B$20</c:f>
              <c:numCache>
                <c:ptCount val="11"/>
                <c:pt idx="0">
                  <c:v>4011</c:v>
                </c:pt>
                <c:pt idx="1">
                  <c:v>3726</c:v>
                </c:pt>
                <c:pt idx="2">
                  <c:v>3217</c:v>
                </c:pt>
                <c:pt idx="3">
                  <c:v>2863</c:v>
                </c:pt>
                <c:pt idx="4">
                  <c:v>2583</c:v>
                </c:pt>
                <c:pt idx="5">
                  <c:v>2685</c:v>
                </c:pt>
                <c:pt idx="6">
                  <c:v>2633</c:v>
                </c:pt>
                <c:pt idx="7">
                  <c:v>2074</c:v>
                </c:pt>
                <c:pt idx="8">
                  <c:v>1687</c:v>
                </c:pt>
                <c:pt idx="9">
                  <c:v>1722</c:v>
                </c:pt>
                <c:pt idx="10">
                  <c:v>1782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pimiento para pimentón (miles toneladas)</a:t>
            </a:r>
          </a:p>
        </c:rich>
      </c:tx>
      <c:layout>
        <c:manualLayout>
          <c:xMode val="factor"/>
          <c:yMode val="factor"/>
          <c:x val="0.01625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175"/>
          <c:w val="0.9595"/>
          <c:h val="0.744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'13.4.16.1'!$D$10:$D$20</c:f>
              <c:numCache>
                <c:ptCount val="11"/>
                <c:pt idx="0">
                  <c:v>12091</c:v>
                </c:pt>
                <c:pt idx="1">
                  <c:v>9596</c:v>
                </c:pt>
                <c:pt idx="2">
                  <c:v>9288</c:v>
                </c:pt>
                <c:pt idx="3">
                  <c:v>7025</c:v>
                </c:pt>
                <c:pt idx="4">
                  <c:v>6916</c:v>
                </c:pt>
                <c:pt idx="5">
                  <c:v>7896</c:v>
                </c:pt>
                <c:pt idx="6">
                  <c:v>7084</c:v>
                </c:pt>
                <c:pt idx="7">
                  <c:v>5727</c:v>
                </c:pt>
                <c:pt idx="8">
                  <c:v>4939</c:v>
                </c:pt>
                <c:pt idx="9">
                  <c:v>4969</c:v>
                </c:pt>
                <c:pt idx="10">
                  <c:v>5314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  <c:min val="4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pimiento para pimentón (miles de euros)</a:t>
            </a:r>
          </a:p>
        </c:rich>
      </c:tx>
      <c:layout>
        <c:manualLayout>
          <c:xMode val="factor"/>
          <c:yMode val="factor"/>
          <c:x val="0.0015"/>
          <c:y val="0.04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5"/>
          <c:y val="0.24675"/>
          <c:w val="0.953"/>
          <c:h val="0.75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'13.4.16.1'!$F$10:$F$20</c:f>
              <c:numCache>
                <c:ptCount val="11"/>
                <c:pt idx="0">
                  <c:v>29932.829745291077</c:v>
                </c:pt>
                <c:pt idx="1">
                  <c:v>26225.868000000002</c:v>
                </c:pt>
                <c:pt idx="2">
                  <c:v>23689.043999999998</c:v>
                </c:pt>
                <c:pt idx="3">
                  <c:v>17365.0975</c:v>
                </c:pt>
                <c:pt idx="4">
                  <c:v>10838.7552</c:v>
                </c:pt>
                <c:pt idx="5">
                  <c:v>18641.666400000002</c:v>
                </c:pt>
                <c:pt idx="6">
                  <c:v>21763.4648</c:v>
                </c:pt>
                <c:pt idx="7">
                  <c:v>20516.4048</c:v>
                </c:pt>
                <c:pt idx="8">
                  <c:v>14247.0394</c:v>
                </c:pt>
                <c:pt idx="9">
                  <c:v>17258.8277</c:v>
                </c:pt>
                <c:pt idx="10">
                  <c:v>17665.3302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35000"/>
          <c:min val="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152400</xdr:rowOff>
    </xdr:from>
    <xdr:to>
      <xdr:col>7</xdr:col>
      <xdr:colOff>1028700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0975" y="3705225"/>
        <a:ext cx="86487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76200</xdr:rowOff>
    </xdr:from>
    <xdr:to>
      <xdr:col>7</xdr:col>
      <xdr:colOff>1028700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161925" y="6219825"/>
        <a:ext cx="86677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28575</xdr:rowOff>
    </xdr:from>
    <xdr:to>
      <xdr:col>7</xdr:col>
      <xdr:colOff>1009650</xdr:colOff>
      <xdr:row>66</xdr:row>
      <xdr:rowOff>114300</xdr:rowOff>
    </xdr:to>
    <xdr:graphicFrame>
      <xdr:nvGraphicFramePr>
        <xdr:cNvPr id="3" name="Chart 3"/>
        <xdr:cNvGraphicFramePr/>
      </xdr:nvGraphicFramePr>
      <xdr:xfrm>
        <a:off x="142875" y="8763000"/>
        <a:ext cx="86677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H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9"/>
      <c r="E6" s="9" t="s">
        <v>4</v>
      </c>
      <c r="F6" s="8"/>
      <c r="G6" s="10" t="s">
        <v>5</v>
      </c>
      <c r="H6" s="11"/>
    </row>
    <row r="7" spans="1:8" ht="12.75">
      <c r="A7" s="12"/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4" t="s">
        <v>11</v>
      </c>
      <c r="H7" s="15"/>
    </row>
    <row r="8" spans="1:8" ht="12.75">
      <c r="A8" s="12"/>
      <c r="B8" s="13" t="s">
        <v>12</v>
      </c>
      <c r="C8" s="13" t="s">
        <v>13</v>
      </c>
      <c r="D8" s="13" t="s">
        <v>11</v>
      </c>
      <c r="E8" s="13" t="s">
        <v>14</v>
      </c>
      <c r="F8" s="16" t="s">
        <v>15</v>
      </c>
      <c r="G8" s="17" t="s">
        <v>16</v>
      </c>
      <c r="H8" s="18" t="s">
        <v>17</v>
      </c>
    </row>
    <row r="9" spans="1:8" ht="13.5" thickBot="1">
      <c r="A9" s="19"/>
      <c r="B9" s="20"/>
      <c r="C9" s="20"/>
      <c r="D9" s="21"/>
      <c r="E9" s="21" t="s">
        <v>18</v>
      </c>
      <c r="F9" s="20"/>
      <c r="G9" s="22"/>
      <c r="H9" s="23"/>
    </row>
    <row r="10" spans="1:8" ht="12.75">
      <c r="A10" s="24">
        <v>1999</v>
      </c>
      <c r="B10" s="25">
        <v>4011</v>
      </c>
      <c r="C10" s="26">
        <v>30.14460234355522</v>
      </c>
      <c r="D10" s="25">
        <v>12091</v>
      </c>
      <c r="E10" s="27">
        <v>247.5628959167238</v>
      </c>
      <c r="F10" s="25">
        <v>29932.829745291077</v>
      </c>
      <c r="G10" s="25">
        <v>18639</v>
      </c>
      <c r="H10" s="28">
        <v>21322</v>
      </c>
    </row>
    <row r="11" spans="1:8" ht="12.75">
      <c r="A11" s="24">
        <v>2000</v>
      </c>
      <c r="B11" s="25">
        <v>3726</v>
      </c>
      <c r="C11" s="26">
        <v>25.754159957058505</v>
      </c>
      <c r="D11" s="25">
        <v>9596</v>
      </c>
      <c r="E11" s="27">
        <v>273.3</v>
      </c>
      <c r="F11" s="25">
        <v>26225.868000000002</v>
      </c>
      <c r="G11" s="29">
        <v>13315.903</v>
      </c>
      <c r="H11" s="30">
        <v>23176.419</v>
      </c>
    </row>
    <row r="12" spans="1:8" ht="12.75">
      <c r="A12" s="24">
        <v>2001</v>
      </c>
      <c r="B12" s="25">
        <v>3217</v>
      </c>
      <c r="C12" s="26">
        <v>28.87161952129313</v>
      </c>
      <c r="D12" s="25">
        <v>9288</v>
      </c>
      <c r="E12" s="27">
        <v>255.05</v>
      </c>
      <c r="F12" s="25">
        <v>23689.043999999998</v>
      </c>
      <c r="G12" s="29">
        <v>27423.333</v>
      </c>
      <c r="H12" s="30">
        <v>25440.7</v>
      </c>
    </row>
    <row r="13" spans="1:8" ht="12.75">
      <c r="A13" s="24">
        <v>2002</v>
      </c>
      <c r="B13" s="25">
        <v>2863</v>
      </c>
      <c r="C13" s="26">
        <v>24.537198742577715</v>
      </c>
      <c r="D13" s="25">
        <v>7025</v>
      </c>
      <c r="E13" s="27">
        <v>247.19</v>
      </c>
      <c r="F13" s="25">
        <v>17365.0975</v>
      </c>
      <c r="G13" s="29">
        <v>25586.728</v>
      </c>
      <c r="H13" s="30">
        <v>26486.612</v>
      </c>
    </row>
    <row r="14" spans="1:8" ht="12.75">
      <c r="A14" s="24">
        <v>2003</v>
      </c>
      <c r="B14" s="25">
        <v>2583</v>
      </c>
      <c r="C14" s="26">
        <v>26.775067750677508</v>
      </c>
      <c r="D14" s="25">
        <v>6916</v>
      </c>
      <c r="E14" s="27">
        <v>156.72</v>
      </c>
      <c r="F14" s="25">
        <v>10838.7552</v>
      </c>
      <c r="G14" s="29">
        <v>22011</v>
      </c>
      <c r="H14" s="30">
        <v>28744</v>
      </c>
    </row>
    <row r="15" spans="1:8" ht="12.75">
      <c r="A15" s="24">
        <v>2004</v>
      </c>
      <c r="B15" s="25">
        <v>2685</v>
      </c>
      <c r="C15" s="26">
        <v>29.407821229050278</v>
      </c>
      <c r="D15" s="25">
        <v>7896</v>
      </c>
      <c r="E15" s="27">
        <v>236.09</v>
      </c>
      <c r="F15" s="25">
        <v>18641.666400000002</v>
      </c>
      <c r="G15" s="29">
        <v>22747</v>
      </c>
      <c r="H15" s="30">
        <v>28526</v>
      </c>
    </row>
    <row r="16" spans="1:8" ht="12.75">
      <c r="A16" s="24">
        <v>2005</v>
      </c>
      <c r="B16" s="25">
        <v>2633</v>
      </c>
      <c r="C16" s="26">
        <v>26.904671477402204</v>
      </c>
      <c r="D16" s="25">
        <v>7084</v>
      </c>
      <c r="E16" s="27">
        <v>307.22</v>
      </c>
      <c r="F16" s="25">
        <v>21763.4648</v>
      </c>
      <c r="G16" s="29">
        <v>33801</v>
      </c>
      <c r="H16" s="30">
        <v>28280</v>
      </c>
    </row>
    <row r="17" spans="1:8" ht="12.75">
      <c r="A17" s="24">
        <v>2006</v>
      </c>
      <c r="B17" s="25">
        <v>2074</v>
      </c>
      <c r="C17" s="26">
        <f>D17/B17*10</f>
        <v>27.613307618129216</v>
      </c>
      <c r="D17" s="25">
        <v>5727</v>
      </c>
      <c r="E17" s="27">
        <v>358.24</v>
      </c>
      <c r="F17" s="25">
        <f>E17*D17/100</f>
        <v>20516.4048</v>
      </c>
      <c r="G17" s="25">
        <v>28518</v>
      </c>
      <c r="H17" s="28">
        <v>29088</v>
      </c>
    </row>
    <row r="18" spans="1:8" ht="12.75">
      <c r="A18" s="24">
        <v>2007</v>
      </c>
      <c r="B18" s="25">
        <v>1687</v>
      </c>
      <c r="C18" s="26">
        <f>D18/B18*10</f>
        <v>29.27682276229994</v>
      </c>
      <c r="D18" s="25">
        <v>4939</v>
      </c>
      <c r="E18" s="27">
        <v>288.46</v>
      </c>
      <c r="F18" s="25">
        <f>E18*D18/100</f>
        <v>14247.0394</v>
      </c>
      <c r="G18" s="25">
        <v>24017</v>
      </c>
      <c r="H18" s="28">
        <v>26083</v>
      </c>
    </row>
    <row r="19" spans="1:8" ht="12.75">
      <c r="A19" s="24">
        <v>2008</v>
      </c>
      <c r="B19" s="25">
        <v>1722</v>
      </c>
      <c r="C19" s="26">
        <f>D19/B19*10</f>
        <v>28.855981416957025</v>
      </c>
      <c r="D19" s="25">
        <v>4969</v>
      </c>
      <c r="E19" s="27">
        <v>347.33</v>
      </c>
      <c r="F19" s="25">
        <f>E19*D19/100</f>
        <v>17258.8277</v>
      </c>
      <c r="G19" s="25">
        <v>33612</v>
      </c>
      <c r="H19" s="28">
        <v>27157</v>
      </c>
    </row>
    <row r="20" spans="1:8" ht="13.5" thickBot="1">
      <c r="A20" s="31">
        <v>2009</v>
      </c>
      <c r="B20" s="32">
        <v>1782</v>
      </c>
      <c r="C20" s="33">
        <f>D20/B20*10</f>
        <v>29.820426487093155</v>
      </c>
      <c r="D20" s="32">
        <v>5314</v>
      </c>
      <c r="E20" s="34">
        <v>332.43</v>
      </c>
      <c r="F20" s="32">
        <f>E20*D20/100</f>
        <v>17665.3302</v>
      </c>
      <c r="G20" s="32">
        <v>38088</v>
      </c>
      <c r="H20" s="35">
        <v>30833</v>
      </c>
    </row>
  </sheetData>
  <mergeCells count="6">
    <mergeCell ref="A1:H1"/>
    <mergeCell ref="A3:H3"/>
    <mergeCell ref="A4:H4"/>
    <mergeCell ref="A6:A9"/>
    <mergeCell ref="G8:G9"/>
    <mergeCell ref="H8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2011-03-08T13:54:02Z</dcterms:created>
  <dcterms:modified xsi:type="dcterms:W3CDTF">2011-03-08T13:54:09Z</dcterms:modified>
  <cp:category/>
  <cp:version/>
  <cp:contentType/>
  <cp:contentStatus/>
</cp:coreProperties>
</file>