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0">'16.17'!$A$1:$E$14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<sst xmlns="http://schemas.openxmlformats.org/spreadsheetml/2006/main" count="16" uniqueCount="14">
  <si>
    <t>LA INDUSTRIA DE LA ALIMENTACIÓN Y MEDIO AMBIENTE</t>
  </si>
  <si>
    <t>16.17. Comercio exterior agroalimentario según sectores, 2008</t>
  </si>
  <si>
    <t>Sectores</t>
  </si>
  <si>
    <t>Exportaciones</t>
  </si>
  <si>
    <t>Importaciones</t>
  </si>
  <si>
    <t>Saldo</t>
  </si>
  <si>
    <t>Tasa de cobertura (%)</t>
  </si>
  <si>
    <t>Millones de euros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</si>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</sst>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22" applyFont="1" applyFill="1">
      <alignment/>
      <protection/>
    </xf>
    <xf numFmtId="0" fontId="0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8" fillId="0" borderId="0" xfId="22" applyFont="1" applyFill="1">
      <alignment/>
      <protection/>
    </xf>
    <xf numFmtId="0" fontId="8" fillId="0" borderId="2" xfId="22" applyFont="1" applyFill="1" applyBorder="1">
      <alignment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 wrapText="1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 wrapText="1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0" borderId="3" xfId="22" applyFont="1" applyFill="1" applyBorder="1">
      <alignment/>
      <protection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6" xfId="0" applyNumberFormat="1" applyFont="1" applyFill="1" applyBorder="1" applyAlignment="1" applyProtection="1">
      <alignment horizontal="right"/>
      <protection/>
    </xf>
    <xf numFmtId="173" fontId="0" fillId="0" borderId="0" xfId="22" applyNumberFormat="1" applyFont="1" applyFill="1" applyProtection="1">
      <alignment/>
      <protection/>
    </xf>
    <xf numFmtId="0" fontId="0" fillId="0" borderId="7" xfId="22" applyFont="1" applyFill="1" applyBorder="1">
      <alignment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82" fontId="0" fillId="3" borderId="9" xfId="0" applyNumberFormat="1" applyFont="1" applyFill="1" applyBorder="1" applyAlignment="1" applyProtection="1">
      <alignment horizontal="right"/>
      <protection/>
    </xf>
    <xf numFmtId="0" fontId="9" fillId="0" borderId="7" xfId="22" applyFont="1" applyFill="1" applyBorder="1">
      <alignment/>
      <protection/>
    </xf>
    <xf numFmtId="182" fontId="9" fillId="3" borderId="14" xfId="0" applyNumberFormat="1" applyFont="1" applyFill="1" applyBorder="1" applyAlignment="1" applyProtection="1">
      <alignment horizontal="right"/>
      <protection/>
    </xf>
    <xf numFmtId="182" fontId="9" fillId="3" borderId="9" xfId="0" applyNumberFormat="1" applyFont="1" applyFill="1" applyBorder="1" applyAlignment="1" applyProtection="1">
      <alignment horizontal="right"/>
      <protection/>
    </xf>
    <xf numFmtId="173" fontId="0" fillId="0" borderId="0" xfId="22" applyNumberFormat="1" applyFont="1" applyFill="1" applyBorder="1" applyProtection="1">
      <alignment/>
      <protection/>
    </xf>
    <xf numFmtId="171" fontId="0" fillId="0" borderId="0" xfId="22" applyNumberFormat="1" applyFont="1" applyFill="1">
      <alignment/>
      <protection/>
    </xf>
    <xf numFmtId="0" fontId="9" fillId="0" borderId="10" xfId="22" applyFont="1" applyFill="1" applyBorder="1">
      <alignment/>
      <protection/>
    </xf>
    <xf numFmtId="182" fontId="9" fillId="3" borderId="11" xfId="0" applyNumberFormat="1" applyFont="1" applyFill="1" applyBorder="1" applyAlignment="1" applyProtection="1">
      <alignment horizontal="right"/>
      <protection/>
    </xf>
    <xf numFmtId="182" fontId="9" fillId="3" borderId="12" xfId="0" applyNumberFormat="1" applyFont="1" applyFill="1" applyBorder="1" applyAlignment="1" applyProtection="1">
      <alignment horizontal="right"/>
      <protection/>
    </xf>
    <xf numFmtId="1" fontId="0" fillId="0" borderId="15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DSAL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2"/>
  <dimension ref="A1:F14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3" customWidth="1"/>
    <col min="2" max="5" width="16.7109375" style="3" customWidth="1"/>
    <col min="6" max="16384" width="12.57421875" style="3" customWidth="1"/>
  </cols>
  <sheetData>
    <row r="1" spans="1:5" s="2" customFormat="1" ht="18" customHeight="1">
      <c r="A1" s="1" t="s">
        <v>0</v>
      </c>
      <c r="B1" s="1"/>
      <c r="C1" s="1"/>
      <c r="D1" s="1"/>
      <c r="E1" s="1"/>
    </row>
    <row r="2" ht="12.75" customHeight="1"/>
    <row r="3" spans="1:6" ht="15" customHeight="1">
      <c r="A3" s="4" t="s">
        <v>1</v>
      </c>
      <c r="B3" s="4"/>
      <c r="C3" s="4"/>
      <c r="D3" s="4"/>
      <c r="E3" s="4"/>
      <c r="F3" s="5"/>
    </row>
    <row r="4" spans="1:6" ht="14.25" customHeight="1" thickBot="1">
      <c r="A4" s="6"/>
      <c r="B4" s="6"/>
      <c r="C4" s="6"/>
      <c r="D4" s="6"/>
      <c r="E4" s="6"/>
      <c r="F4" s="5"/>
    </row>
    <row r="5" spans="1:5" ht="12.75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</row>
    <row r="6" spans="1:5" ht="12.75" customHeight="1">
      <c r="A6" s="11"/>
      <c r="B6" s="12" t="s">
        <v>7</v>
      </c>
      <c r="C6" s="12" t="s">
        <v>7</v>
      </c>
      <c r="D6" s="12" t="s">
        <v>7</v>
      </c>
      <c r="E6" s="13"/>
    </row>
    <row r="7" spans="1:5" ht="13.5" thickBot="1">
      <c r="A7" s="14"/>
      <c r="B7" s="15"/>
      <c r="C7" s="15"/>
      <c r="D7" s="15"/>
      <c r="E7" s="16"/>
    </row>
    <row r="8" spans="1:6" ht="12.75">
      <c r="A8" s="17" t="s">
        <v>8</v>
      </c>
      <c r="B8" s="18">
        <v>14948.112</v>
      </c>
      <c r="C8" s="18">
        <v>14500.078</v>
      </c>
      <c r="D8" s="18">
        <f>B8-C8</f>
        <v>448.03399999999965</v>
      </c>
      <c r="E8" s="19">
        <f>B8/C8*100</f>
        <v>103.08987303378643</v>
      </c>
      <c r="F8" s="20"/>
    </row>
    <row r="9" spans="1:6" ht="12.75">
      <c r="A9" s="21" t="s">
        <v>9</v>
      </c>
      <c r="B9" s="22">
        <v>566.308</v>
      </c>
      <c r="C9" s="22">
        <v>612.616</v>
      </c>
      <c r="D9" s="22">
        <f>B9-C9</f>
        <v>-46.30799999999999</v>
      </c>
      <c r="E9" s="23">
        <f>B9/C9*100</f>
        <v>92.44094179714536</v>
      </c>
      <c r="F9" s="20"/>
    </row>
    <row r="10" spans="1:6" ht="12.75">
      <c r="A10" s="24" t="s">
        <v>10</v>
      </c>
      <c r="B10" s="25">
        <f>SUM(B8:B9)</f>
        <v>15514.419999999998</v>
      </c>
      <c r="C10" s="25">
        <f>SUM(C8:C9)</f>
        <v>15112.694</v>
      </c>
      <c r="D10" s="25">
        <f>B10-C10</f>
        <v>401.72599999999875</v>
      </c>
      <c r="E10" s="26">
        <f>B10/C10*100</f>
        <v>102.65820243564781</v>
      </c>
      <c r="F10" s="27"/>
    </row>
    <row r="11" spans="1:6" ht="12.75">
      <c r="A11" s="24" t="s">
        <v>11</v>
      </c>
      <c r="B11" s="25">
        <v>11573.117</v>
      </c>
      <c r="C11" s="25">
        <v>11321.24</v>
      </c>
      <c r="D11" s="25">
        <f>B11-C11</f>
        <v>251.8770000000004</v>
      </c>
      <c r="E11" s="26">
        <f>B11/C11*100</f>
        <v>102.22481812946285</v>
      </c>
      <c r="F11" s="20"/>
    </row>
    <row r="12" spans="1:6" ht="12.75">
      <c r="A12" s="21"/>
      <c r="B12" s="22"/>
      <c r="C12" s="22"/>
      <c r="D12" s="22"/>
      <c r="E12" s="23"/>
      <c r="F12" s="28"/>
    </row>
    <row r="13" spans="1:5" ht="13.5" thickBot="1">
      <c r="A13" s="29" t="s">
        <v>12</v>
      </c>
      <c r="B13" s="30">
        <f>SUM(B10:B11)</f>
        <v>27087.536999999997</v>
      </c>
      <c r="C13" s="30">
        <f>SUM(C10:C11)</f>
        <v>26433.934</v>
      </c>
      <c r="D13" s="30">
        <f>SUM(D10:D11)</f>
        <v>653.6029999999992</v>
      </c>
      <c r="E13" s="31">
        <f>B13/C13*100</f>
        <v>102.47259072372654</v>
      </c>
    </row>
    <row r="14" spans="1:5" ht="12.75">
      <c r="A14" s="32" t="s">
        <v>13</v>
      </c>
      <c r="B14" s="33"/>
      <c r="C14" s="34"/>
      <c r="D14" s="34"/>
      <c r="E14" s="35"/>
    </row>
  </sheetData>
  <mergeCells count="7">
    <mergeCell ref="A1:E1"/>
    <mergeCell ref="A3:E3"/>
    <mergeCell ref="A5:A7"/>
    <mergeCell ref="E5:E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2010-10-13T15:53:12Z</dcterms:created>
  <dcterms:modified xsi:type="dcterms:W3CDTF">2010-10-13T15:53:12Z</dcterms:modified>
  <cp:category/>
  <cp:version/>
  <cp:contentType/>
  <cp:contentStatus/>
</cp:coreProperties>
</file>