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'16.4.2'!$A$1:$I$17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<sst xmlns="http://schemas.openxmlformats.org/spreadsheetml/2006/main" count="25" uniqueCount="20">
  <si>
    <t>LA INDUSTRIA DE LA ALIMENTACIÓN Y MEDIO AMBIENTE</t>
  </si>
  <si>
    <t>16.4.2. Estructura de los subsectores de actividad de la  Industria Forestal</t>
  </si>
  <si>
    <t>según asalariados del establecimiento, 2007</t>
  </si>
  <si>
    <t>Subsector de actividad</t>
  </si>
  <si>
    <t xml:space="preserve">  Hasta 49 asalariados</t>
  </si>
  <si>
    <t>De 50 a 199 asalariados</t>
  </si>
  <si>
    <t>De 200 o más asalariados</t>
  </si>
  <si>
    <t>TOTAL</t>
  </si>
  <si>
    <t>Número</t>
  </si>
  <si>
    <t>% s/ total</t>
  </si>
  <si>
    <t>Total</t>
  </si>
  <si>
    <t>Industria de madera y corcho, excepto  muebles;</t>
  </si>
  <si>
    <t xml:space="preserve">cestería y espartería        </t>
  </si>
  <si>
    <t xml:space="preserve">Industria del papel               </t>
  </si>
  <si>
    <t xml:space="preserve">Edición, artes gráficas y reproducción de </t>
  </si>
  <si>
    <t xml:space="preserve">soportes grabados    </t>
  </si>
  <si>
    <t>Fabricación de muebles</t>
  </si>
  <si>
    <t>TOTAL INDUSTRIA FORESTAL</t>
  </si>
  <si>
    <t>Fuente: Directorio Central de Empresas del I.N.E. (grupos CNAE 93)</t>
  </si>
  <si>
    <t>Los datos por subsectores de actividad están referidos a CNAE-93.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</si>
</sst>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2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wrapText="1"/>
    </xf>
    <xf numFmtId="3" fontId="0" fillId="2" borderId="5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1" fontId="0" fillId="3" borderId="10" xfId="0" applyNumberFormat="1" applyFont="1" applyFill="1" applyBorder="1" applyAlignment="1" applyProtection="1">
      <alignment horizontal="right"/>
      <protection/>
    </xf>
    <xf numFmtId="183" fontId="0" fillId="3" borderId="10" xfId="0" applyNumberFormat="1" applyFont="1" applyFill="1" applyBorder="1" applyAlignment="1" applyProtection="1">
      <alignment horizontal="right"/>
      <protection/>
    </xf>
    <xf numFmtId="183" fontId="0" fillId="3" borderId="11" xfId="0" applyNumberFormat="1" applyFont="1" applyFill="1" applyBorder="1" applyAlignment="1" applyProtection="1">
      <alignment horizontal="right"/>
      <protection/>
    </xf>
    <xf numFmtId="181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indent="1"/>
    </xf>
    <xf numFmtId="181" fontId="0" fillId="3" borderId="13" xfId="0" applyNumberFormat="1" applyFont="1" applyFill="1" applyBorder="1" applyAlignment="1" applyProtection="1">
      <alignment horizontal="right"/>
      <protection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7" fillId="0" borderId="7" xfId="0" applyNumberFormat="1" applyFont="1" applyFill="1" applyBorder="1" applyAlignment="1">
      <alignment horizontal="left"/>
    </xf>
    <xf numFmtId="181" fontId="7" fillId="3" borderId="15" xfId="0" applyNumberFormat="1" applyFont="1" applyFill="1" applyBorder="1" applyAlignment="1" applyProtection="1">
      <alignment horizontal="right"/>
      <protection/>
    </xf>
    <xf numFmtId="183" fontId="7" fillId="3" borderId="15" xfId="0" applyNumberFormat="1" applyFont="1" applyFill="1" applyBorder="1" applyAlignment="1" applyProtection="1">
      <alignment horizontal="right"/>
      <protection/>
    </xf>
    <xf numFmtId="183" fontId="7" fillId="3" borderId="16" xfId="0" applyNumberFormat="1" applyFont="1" applyFill="1" applyBorder="1" applyAlignment="1" applyProtection="1">
      <alignment horizontal="right"/>
      <protection/>
    </xf>
    <xf numFmtId="170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7"/>
  <sheetViews>
    <sheetView showGridLines="0" tabSelected="1" zoomScale="75" zoomScaleNormal="75" workbookViewId="0" topLeftCell="A1">
      <selection activeCell="A4" sqref="A4:I4"/>
    </sheetView>
  </sheetViews>
  <sheetFormatPr defaultColWidth="11.421875" defaultRowHeight="12.75"/>
  <cols>
    <col min="1" max="1" width="38.7109375" style="2" customWidth="1"/>
    <col min="2" max="7" width="10.7109375" style="21" customWidth="1"/>
    <col min="8" max="9" width="10.7109375" style="2" customWidth="1"/>
    <col min="10" max="10" width="10.28125" style="2" customWidth="1"/>
    <col min="11" max="11" width="4.57421875" style="3" bestFit="1" customWidth="1"/>
    <col min="12" max="12" width="6.57421875" style="3" customWidth="1"/>
    <col min="13" max="13" width="4.57421875" style="3" bestFit="1" customWidth="1"/>
    <col min="14" max="14" width="5.8515625" style="3" customWidth="1"/>
    <col min="15" max="15" width="4.57421875" style="3" bestFit="1" customWidth="1"/>
    <col min="16" max="16" width="6.57421875" style="3" bestFit="1" customWidth="1"/>
    <col min="17" max="17" width="4.57421875" style="3" bestFit="1" customWidth="1"/>
    <col min="18" max="18" width="6.57421875" style="3" bestFit="1" customWidth="1"/>
    <col min="19" max="16384" width="11.421875" style="2" customWidth="1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9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9" ht="12.75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</row>
    <row r="7" spans="1:10" ht="13.5" thickBot="1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19" t="s">
        <v>9</v>
      </c>
      <c r="H7" s="18" t="s">
        <v>10</v>
      </c>
      <c r="I7" s="20" t="s">
        <v>9</v>
      </c>
      <c r="J7" s="21"/>
    </row>
    <row r="8" spans="1:10" ht="12.75" customHeight="1">
      <c r="A8" s="22" t="s">
        <v>11</v>
      </c>
      <c r="B8" s="23"/>
      <c r="C8" s="24"/>
      <c r="D8" s="23"/>
      <c r="E8" s="24"/>
      <c r="F8" s="23"/>
      <c r="G8" s="24"/>
      <c r="H8" s="23"/>
      <c r="I8" s="25"/>
      <c r="J8" s="26"/>
    </row>
    <row r="9" spans="1:10" ht="12.75" customHeight="1">
      <c r="A9" s="27" t="s">
        <v>12</v>
      </c>
      <c r="B9" s="28">
        <v>17474</v>
      </c>
      <c r="C9" s="29">
        <f>(B9/$B$15)*100</f>
        <v>25.33895970186047</v>
      </c>
      <c r="D9" s="28">
        <v>159</v>
      </c>
      <c r="E9" s="29">
        <f>(D9/$D$15)*100</f>
        <v>17.13362068965517</v>
      </c>
      <c r="F9" s="28">
        <v>26</v>
      </c>
      <c r="G9" s="29">
        <f>(F9/$F$15)*100</f>
        <v>18.439716312056735</v>
      </c>
      <c r="H9" s="28">
        <f>SUM(B9,D9,F9)</f>
        <v>17659</v>
      </c>
      <c r="I9" s="30">
        <f>(H9/$H$15)*100</f>
        <v>25.21633585606169</v>
      </c>
      <c r="J9" s="26"/>
    </row>
    <row r="10" spans="1:10" ht="12.75" customHeight="1">
      <c r="A10" s="31" t="s">
        <v>13</v>
      </c>
      <c r="B10" s="28">
        <v>2203</v>
      </c>
      <c r="C10" s="29">
        <f>(B10/$B$15)*100</f>
        <v>3.194559243630458</v>
      </c>
      <c r="D10" s="28">
        <v>198</v>
      </c>
      <c r="E10" s="29">
        <f>(D10/$D$15)*100</f>
        <v>21.336206896551722</v>
      </c>
      <c r="F10" s="28">
        <v>43</v>
      </c>
      <c r="G10" s="29">
        <f>(F10/$F$15)*100</f>
        <v>30.49645390070922</v>
      </c>
      <c r="H10" s="28">
        <f>SUM(B10,D10,F10)</f>
        <v>2444</v>
      </c>
      <c r="I10" s="30">
        <f>(H10/$H$15)*100</f>
        <v>3.48993288590604</v>
      </c>
      <c r="J10" s="26"/>
    </row>
    <row r="11" spans="1:10" ht="12.75" customHeight="1">
      <c r="A11" s="31" t="s">
        <v>14</v>
      </c>
      <c r="B11" s="28"/>
      <c r="C11" s="29"/>
      <c r="D11" s="28"/>
      <c r="E11" s="29"/>
      <c r="F11" s="28"/>
      <c r="G11" s="29"/>
      <c r="H11" s="28"/>
      <c r="I11" s="30"/>
      <c r="J11" s="26"/>
    </row>
    <row r="12" spans="1:10" ht="12.75" customHeight="1">
      <c r="A12" s="27" t="s">
        <v>15</v>
      </c>
      <c r="B12" s="28">
        <v>27859</v>
      </c>
      <c r="C12" s="29">
        <f>(B12/$B$15)*100</f>
        <v>40.398196081843366</v>
      </c>
      <c r="D12" s="28">
        <v>329</v>
      </c>
      <c r="E12" s="29">
        <f>(D12/$D$15)*100</f>
        <v>35.452586206896555</v>
      </c>
      <c r="F12" s="28">
        <v>38</v>
      </c>
      <c r="G12" s="29">
        <f>(F12/$F$15)*100</f>
        <v>26.95035460992908</v>
      </c>
      <c r="H12" s="28">
        <f>SUM(B12,D12,F12)</f>
        <v>28226</v>
      </c>
      <c r="I12" s="30">
        <f>(H12/$H$15)*100</f>
        <v>40.305583321433666</v>
      </c>
      <c r="J12" s="26"/>
    </row>
    <row r="13" spans="1:10" ht="12.75" customHeight="1">
      <c r="A13" s="31" t="s">
        <v>16</v>
      </c>
      <c r="B13" s="28">
        <v>21425</v>
      </c>
      <c r="C13" s="29">
        <f>(B13/$B$15)*100</f>
        <v>31.06828497266571</v>
      </c>
      <c r="D13" s="28">
        <v>242</v>
      </c>
      <c r="E13" s="29">
        <f>(D13/$D$15)*100</f>
        <v>26.07758620689655</v>
      </c>
      <c r="F13" s="28">
        <v>34</v>
      </c>
      <c r="G13" s="29">
        <f>(F13/$F$15)*100</f>
        <v>24.113475177304963</v>
      </c>
      <c r="H13" s="28">
        <f>SUM(B13,D13,F13)</f>
        <v>21701</v>
      </c>
      <c r="I13" s="30">
        <f>(H13/$H$15)*100</f>
        <v>30.988147936598597</v>
      </c>
      <c r="J13" s="26"/>
    </row>
    <row r="14" spans="1:10" ht="12.75" customHeight="1">
      <c r="A14" s="32"/>
      <c r="B14" s="28"/>
      <c r="C14" s="29"/>
      <c r="D14" s="28"/>
      <c r="E14" s="29"/>
      <c r="F14" s="28"/>
      <c r="G14" s="29"/>
      <c r="H14" s="28"/>
      <c r="I14" s="30"/>
      <c r="J14" s="33"/>
    </row>
    <row r="15" spans="1:10" ht="12.75" customHeight="1" thickBot="1">
      <c r="A15" s="34" t="s">
        <v>17</v>
      </c>
      <c r="B15" s="35">
        <f aca="true" t="shared" si="0" ref="B15:I15">SUM(B8:B13)</f>
        <v>68961</v>
      </c>
      <c r="C15" s="36">
        <f t="shared" si="0"/>
        <v>100</v>
      </c>
      <c r="D15" s="35">
        <f t="shared" si="0"/>
        <v>928</v>
      </c>
      <c r="E15" s="36">
        <f t="shared" si="0"/>
        <v>100</v>
      </c>
      <c r="F15" s="35">
        <f t="shared" si="0"/>
        <v>141</v>
      </c>
      <c r="G15" s="36">
        <f t="shared" si="0"/>
        <v>100</v>
      </c>
      <c r="H15" s="35">
        <f t="shared" si="0"/>
        <v>70030</v>
      </c>
      <c r="I15" s="37">
        <f t="shared" si="0"/>
        <v>99.99999999999999</v>
      </c>
      <c r="J15" s="3"/>
    </row>
    <row r="16" spans="1:9" ht="12.75">
      <c r="A16" s="38" t="s">
        <v>18</v>
      </c>
      <c r="B16" s="38"/>
      <c r="C16" s="38"/>
      <c r="D16" s="38"/>
      <c r="E16" s="38"/>
      <c r="F16" s="38"/>
      <c r="G16" s="38"/>
      <c r="H16" s="38"/>
      <c r="I16" s="38"/>
    </row>
    <row r="17" spans="1:9" ht="12.75">
      <c r="A17" s="39" t="s">
        <v>19</v>
      </c>
      <c r="B17" s="40"/>
      <c r="C17" s="40"/>
      <c r="D17" s="40"/>
      <c r="E17" s="40"/>
      <c r="F17" s="40"/>
      <c r="G17" s="40"/>
      <c r="H17" s="40"/>
      <c r="I17" s="40"/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2010-10-13T15:52:57Z</dcterms:created>
  <dcterms:modified xsi:type="dcterms:W3CDTF">2010-10-13T15:52:58Z</dcterms:modified>
  <cp:category/>
  <cp:version/>
  <cp:contentType/>
  <cp:contentStatus/>
</cp:coreProperties>
</file>