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4.3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'[15]p395fao'!$B$75</definedName>
    <definedName name="\A">#REF!</definedName>
    <definedName name="\B">'[2]p405'!#REF!</definedName>
    <definedName name="\C" localSheetId="0">'[15]p395fao'!$B$77</definedName>
    <definedName name="\C">#REF!</definedName>
    <definedName name="\D">#REF!</definedName>
    <definedName name="\G" localSheetId="0">'[15]p395fao'!#REF!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'[15]p399fao'!#REF!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'[15]p399fao'!#REF!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'[15]p399fao'!#REF!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'[15]p399fao'!#REF!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'14.3.1.3'!$A$1:$H$81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'[16]GANADE15'!$A$35:$AG$39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<sst xmlns="http://schemas.openxmlformats.org/spreadsheetml/2006/main" count="29" uniqueCount="26">
  <si>
    <t>OTRAS PRODUCCIONES GANADERAS</t>
  </si>
  <si>
    <t>14.3.1.3. LECHE Y PRODUCTOS LÁCTEOS-LECHE DE VACA: Serie histórica de vacas de ordeño,</t>
  </si>
  <si>
    <t>rendimiento, producción, consumo, precio y valor</t>
  </si>
  <si>
    <t>Años</t>
  </si>
  <si>
    <t>Vacas</t>
  </si>
  <si>
    <t>Rendimiento</t>
  </si>
  <si>
    <t>Producción</t>
  </si>
  <si>
    <t>Consumo</t>
  </si>
  <si>
    <t>Precio medio</t>
  </si>
  <si>
    <t>de ordeño</t>
  </si>
  <si>
    <t>por vaca</t>
  </si>
  <si>
    <t>total</t>
  </si>
  <si>
    <t>animal</t>
  </si>
  <si>
    <t>humano</t>
  </si>
  <si>
    <t>percibido por</t>
  </si>
  <si>
    <t>Valor</t>
  </si>
  <si>
    <t>(miles)</t>
  </si>
  <si>
    <t>(litros/año)</t>
  </si>
  <si>
    <t>(millones de litros)</t>
  </si>
  <si>
    <t>los ganaderos</t>
  </si>
  <si>
    <t>(miles de euros)</t>
  </si>
  <si>
    <t>(euros/100litros)</t>
  </si>
  <si>
    <r>
      <t xml:space="preserve">1990 </t>
    </r>
    <r>
      <rPr>
        <vertAlign val="superscript"/>
        <sz val="10"/>
        <rFont val="Arial"/>
        <family val="2"/>
      </rPr>
      <t>(1)</t>
    </r>
  </si>
  <si>
    <r>
      <t>1991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</si>
  <si>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Número de vacas de ordeño de la encuesta de explotaciones de ganado bovino de diciembre.</t>
    </r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</si>
  <si>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Revisión metodológica que modifica la serie. El número de vacas de ordeño, es la media de las encuestas de junio y diciembre.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</si>
</sst>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;\(0.0\)"/>
    <numFmt numFmtId="171" formatCode="_-* #,##0.00\ [$€]_-;\-* #,##0.00\ [$€]_-;_-* &quot;-&quot;??\ [$€]_-;_-@_-"/>
    <numFmt numFmtId="172" formatCode="_-* #,##0\ _P_t_a_-;\-* #,##0\ _P_t_a_-;_-* &quot;-&quot;\ _P_t_a_-;_-@_-"/>
    <numFmt numFmtId="173" formatCode="0.0000"/>
    <numFmt numFmtId="174" formatCode="#,##0.0000"/>
    <numFmt numFmtId="175" formatCode="#,##0.00000"/>
    <numFmt numFmtId="176" formatCode="#,##0.00__;\–#,##0.00__;0.00__;@__"/>
    <numFmt numFmtId="177" formatCode="#,##0__;\–#,##0__;\–__;@__"/>
    <numFmt numFmtId="178" formatCode="#,##0__;\–#,##0__;0__;@__"/>
    <numFmt numFmtId="179" formatCode="0.0"/>
    <numFmt numFmtId="180" formatCode="#,##0.0"/>
    <numFmt numFmtId="181" formatCode="#,##0.0__;\–#,##0.0__;0.0__;@__"/>
    <numFmt numFmtId="182" formatCode="0.00_)"/>
    <numFmt numFmtId="183" formatCode="#,##0.0__"/>
    <numFmt numFmtId="184" formatCode="0.000"/>
    <numFmt numFmtId="185" formatCode="#,##0_ ;\-#,##0\ "/>
    <numFmt numFmtId="186" formatCode="#,##0.00__"/>
    <numFmt numFmtId="187" formatCode="#,##0.000"/>
    <numFmt numFmtId="188" formatCode="#,##0.0__;\–#,##0.0__;\–__;@__"/>
    <numFmt numFmtId="189" formatCode="#,##0;\-#,##0;\-\-"/>
    <numFmt numFmtId="190" formatCode="#,##0.0;\-#,##0.0;\-\-"/>
    <numFmt numFmtId="191" formatCode="#,##0.000__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00_);\(#,##0.000\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_____;"/>
    <numFmt numFmtId="204" formatCode="#,##0.000000_);\(#,##0.000000\)"/>
    <numFmt numFmtId="205" formatCode="0.00__"/>
    <numFmt numFmtId="206" formatCode="#,##0____"/>
    <numFmt numFmtId="207" formatCode="#,##0.0____"/>
    <numFmt numFmtId="208" formatCode="#,##0;\(#,##0\);\–"/>
    <numFmt numFmtId="209" formatCode="#,##0.0\ _€;\-#,##0.0\ _€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#,##0\ &quot;Pts&quot;;\-#,##0\ &quot;Pts&quot;"/>
    <numFmt numFmtId="215" formatCode="#,##0\ &quot;Pts&quot;;[Red]\-#,##0\ &quot;Pts&quot;"/>
    <numFmt numFmtId="216" formatCode="#,##0.00\ &quot;Pts&quot;;\-#,##0.00\ &quot;Pts&quot;"/>
    <numFmt numFmtId="217" formatCode="#,##0.00\ &quot;Pts&quot;;[Red]\-#,##0.00\ &quot;Pts&quot;"/>
    <numFmt numFmtId="218" formatCode="_-* #,##0.00\ _P_t_a_-;\-* #,##0.00\ _P_t_a_-;_-* &quot;-&quot;??\ _P_t_a_-;_-@_-"/>
    <numFmt numFmtId="219" formatCode="#,##0.0\ _€;[Red]\-#,##0.0\ _€"/>
    <numFmt numFmtId="220" formatCode="#,##0__;\–#,##0__;;@__"/>
    <numFmt numFmtId="221" formatCode="#,##0__;\–#,##0.00__;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 quotePrefix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6" xfId="0" applyFill="1" applyBorder="1" applyAlignment="1">
      <alignment vertical="center" wrapText="1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Continuous"/>
    </xf>
    <xf numFmtId="0" fontId="0" fillId="3" borderId="7" xfId="0" applyFont="1" applyFill="1" applyBorder="1" applyAlignment="1" quotePrefix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8" xfId="0" applyFont="1" applyFill="1" applyBorder="1" applyAlignment="1" quotePrefix="1">
      <alignment horizontal="center"/>
    </xf>
    <xf numFmtId="0" fontId="0" fillId="3" borderId="9" xfId="0" applyFill="1" applyBorder="1" applyAlignment="1">
      <alignment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68" fontId="0" fillId="2" borderId="4" xfId="0" applyNumberFormat="1" applyFont="1" applyFill="1" applyBorder="1" applyAlignment="1">
      <alignment/>
    </xf>
    <xf numFmtId="183" fontId="0" fillId="2" borderId="4" xfId="0" applyNumberFormat="1" applyFont="1" applyFill="1" applyBorder="1" applyAlignment="1" applyProtection="1">
      <alignment/>
      <protection/>
    </xf>
    <xf numFmtId="205" fontId="0" fillId="2" borderId="4" xfId="0" applyNumberFormat="1" applyFont="1" applyFill="1" applyBorder="1" applyAlignment="1" applyProtection="1">
      <alignment/>
      <protection/>
    </xf>
    <xf numFmtId="168" fontId="0" fillId="2" borderId="5" xfId="0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0" fontId="0" fillId="2" borderId="6" xfId="0" applyFont="1" applyFill="1" applyBorder="1" applyAlignment="1">
      <alignment horizontal="left"/>
    </xf>
    <xf numFmtId="168" fontId="0" fillId="2" borderId="7" xfId="0" applyNumberFormat="1" applyFont="1" applyFill="1" applyBorder="1" applyAlignment="1">
      <alignment/>
    </xf>
    <xf numFmtId="183" fontId="0" fillId="2" borderId="7" xfId="0" applyNumberFormat="1" applyFont="1" applyFill="1" applyBorder="1" applyAlignment="1" applyProtection="1">
      <alignment/>
      <protection/>
    </xf>
    <xf numFmtId="205" fontId="0" fillId="2" borderId="7" xfId="0" applyNumberFormat="1" applyFont="1" applyFill="1" applyBorder="1" applyAlignment="1" applyProtection="1">
      <alignment/>
      <protection/>
    </xf>
    <xf numFmtId="168" fontId="0" fillId="2" borderId="8" xfId="0" applyNumberFormat="1" applyFont="1" applyFill="1" applyBorder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83" fontId="0" fillId="2" borderId="7" xfId="0" applyNumberFormat="1" applyFont="1" applyFill="1" applyBorder="1" applyAlignment="1">
      <alignment/>
    </xf>
    <xf numFmtId="205" fontId="0" fillId="2" borderId="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9" xfId="0" applyFont="1" applyFill="1" applyBorder="1" applyAlignment="1">
      <alignment horizontal="left"/>
    </xf>
    <xf numFmtId="168" fontId="0" fillId="2" borderId="10" xfId="0" applyNumberFormat="1" applyFont="1" applyFill="1" applyBorder="1" applyAlignment="1">
      <alignment/>
    </xf>
    <xf numFmtId="183" fontId="0" fillId="2" borderId="10" xfId="0" applyNumberFormat="1" applyFont="1" applyFill="1" applyBorder="1" applyAlignment="1" applyProtection="1">
      <alignment/>
      <protection/>
    </xf>
    <xf numFmtId="183" fontId="0" fillId="2" borderId="10" xfId="0" applyNumberFormat="1" applyFont="1" applyFill="1" applyBorder="1" applyAlignment="1">
      <alignment/>
    </xf>
    <xf numFmtId="205" fontId="0" fillId="2" borderId="10" xfId="0" applyNumberFormat="1" applyFont="1" applyFill="1" applyBorder="1" applyAlignment="1">
      <alignment/>
    </xf>
    <xf numFmtId="168" fontId="0" fillId="2" borderId="11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183" fontId="0" fillId="0" borderId="12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2" borderId="0" xfId="0" applyFont="1" applyFill="1" applyAlignment="1">
      <alignment/>
    </xf>
    <xf numFmtId="0" fontId="1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vacas de ordeño (miles de animales)</a:t>
            </a:r>
          </a:p>
        </c:rich>
      </c:tx>
      <c:layout>
        <c:manualLayout>
          <c:xMode val="factor"/>
          <c:yMode val="factor"/>
          <c:x val="-0.0015"/>
          <c:y val="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75"/>
          <c:y val="0.1955"/>
          <c:w val="0.9625"/>
          <c:h val="0.758"/>
        </c:manualLayout>
      </c:layout>
      <c:lineChart>
        <c:grouping val="standard"/>
        <c:varyColors val="0"/>
        <c:ser>
          <c:idx val="0"/>
          <c:order val="0"/>
          <c:tx>
            <c:v>Leche de vaca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</c:strLit>
          </c:cat>
          <c:val>
            <c:numRef>
              <c:f>'14.3.1.3'!$B$10:$B$29</c:f>
              <c:numCache>
                <c:ptCount val="20"/>
                <c:pt idx="0">
                  <c:v>1588</c:v>
                </c:pt>
                <c:pt idx="1">
                  <c:v>1566.5</c:v>
                </c:pt>
                <c:pt idx="2">
                  <c:v>1483</c:v>
                </c:pt>
                <c:pt idx="3">
                  <c:v>1407.5</c:v>
                </c:pt>
                <c:pt idx="4">
                  <c:v>1356.5</c:v>
                </c:pt>
                <c:pt idx="5">
                  <c:v>1280</c:v>
                </c:pt>
                <c:pt idx="6">
                  <c:v>1312</c:v>
                </c:pt>
                <c:pt idx="7">
                  <c:v>1291.5</c:v>
                </c:pt>
                <c:pt idx="8">
                  <c:v>1281.5</c:v>
                </c:pt>
                <c:pt idx="9">
                  <c:v>1219</c:v>
                </c:pt>
                <c:pt idx="10">
                  <c:v>1149</c:v>
                </c:pt>
                <c:pt idx="11">
                  <c:v>1145.5</c:v>
                </c:pt>
                <c:pt idx="12">
                  <c:v>1171.5</c:v>
                </c:pt>
                <c:pt idx="13">
                  <c:v>1115.5</c:v>
                </c:pt>
                <c:pt idx="14">
                  <c:v>1062.5</c:v>
                </c:pt>
                <c:pt idx="15">
                  <c:v>1045.876183304307</c:v>
                </c:pt>
                <c:pt idx="16">
                  <c:v>962</c:v>
                </c:pt>
                <c:pt idx="17">
                  <c:v>967.449</c:v>
                </c:pt>
                <c:pt idx="18">
                  <c:v>956.439</c:v>
                </c:pt>
              </c:numCache>
            </c:numRef>
          </c:val>
          <c:smooth val="0"/>
        </c:ser>
        <c:axId val="43748464"/>
        <c:axId val="58191857"/>
      </c:lineChart>
      <c:catAx>
        <c:axId val="4374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191857"/>
        <c:crosses val="autoZero"/>
        <c:auto val="1"/>
        <c:lblOffset val="100"/>
        <c:noMultiLvlLbl val="0"/>
      </c:catAx>
      <c:valAx>
        <c:axId val="58191857"/>
        <c:scaling>
          <c:orientation val="minMax"/>
          <c:max val="1750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748464"/>
        <c:crossesAt val="1"/>
        <c:crossBetween val="between"/>
        <c:dispUnits/>
        <c:majorUnit val="250"/>
        <c:minorUnit val="5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leche de vaca (millones de litros)</a:t>
            </a:r>
          </a:p>
        </c:rich>
      </c:tx>
      <c:layout>
        <c:manualLayout>
          <c:xMode val="factor"/>
          <c:yMode val="factor"/>
          <c:x val="0.01325"/>
          <c:y val="-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65"/>
          <c:y val="0.1735"/>
          <c:w val="0.9635"/>
          <c:h val="0.7795"/>
        </c:manualLayout>
      </c:layout>
      <c:lineChart>
        <c:grouping val="standard"/>
        <c:varyColors val="0"/>
        <c:ser>
          <c:idx val="0"/>
          <c:order val="0"/>
          <c:tx>
            <c:v>leche vaca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</c:strLit>
          </c:cat>
          <c:val>
            <c:numRef>
              <c:f>'14.3.1.3'!$D$10:$D$29</c:f>
              <c:numCache>
                <c:ptCount val="20"/>
                <c:pt idx="0">
                  <c:v>5649.8</c:v>
                </c:pt>
                <c:pt idx="1">
                  <c:v>6473.2</c:v>
                </c:pt>
                <c:pt idx="2">
                  <c:v>5998.1</c:v>
                </c:pt>
                <c:pt idx="3">
                  <c:v>5974.010366483629</c:v>
                </c:pt>
                <c:pt idx="4">
                  <c:v>5852.456</c:v>
                </c:pt>
                <c:pt idx="5">
                  <c:v>6016.5</c:v>
                </c:pt>
                <c:pt idx="6">
                  <c:v>5917.5</c:v>
                </c:pt>
                <c:pt idx="7">
                  <c:v>5837.2</c:v>
                </c:pt>
                <c:pt idx="8">
                  <c:v>5912.998</c:v>
                </c:pt>
                <c:pt idx="9">
                  <c:v>6113.448</c:v>
                </c:pt>
                <c:pt idx="10">
                  <c:v>6106.628</c:v>
                </c:pt>
                <c:pt idx="11">
                  <c:v>6330.40720821905</c:v>
                </c:pt>
                <c:pt idx="12">
                  <c:v>6417.86249303717</c:v>
                </c:pt>
                <c:pt idx="13">
                  <c:v>6443.283</c:v>
                </c:pt>
                <c:pt idx="14">
                  <c:v>6384.08390393563</c:v>
                </c:pt>
                <c:pt idx="15">
                  <c:v>6370.202029275811</c:v>
                </c:pt>
                <c:pt idx="16">
                  <c:v>6191.68209594598</c:v>
                </c:pt>
                <c:pt idx="17">
                  <c:v>6143.127609557489</c:v>
                </c:pt>
                <c:pt idx="18">
                  <c:v>6157.1879498527305</c:v>
                </c:pt>
                <c:pt idx="19">
                  <c:v>6069.364072135207</c:v>
                </c:pt>
              </c:numCache>
            </c:numRef>
          </c:val>
          <c:smooth val="0"/>
        </c:ser>
        <c:axId val="53964666"/>
        <c:axId val="15919947"/>
      </c:lineChart>
      <c:catAx>
        <c:axId val="5396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919947"/>
        <c:crosses val="autoZero"/>
        <c:auto val="1"/>
        <c:lblOffset val="100"/>
        <c:noMultiLvlLbl val="0"/>
      </c:catAx>
      <c:valAx>
        <c:axId val="15919947"/>
        <c:scaling>
          <c:orientation val="minMax"/>
          <c:min val="5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964666"/>
        <c:crossesAt val="1"/>
        <c:crossBetween val="between"/>
        <c:dispUnits/>
        <c:majorUnit val="25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leche de vaca  (miles de euros)</a:t>
            </a:r>
          </a:p>
        </c:rich>
      </c:tx>
      <c:layout>
        <c:manualLayout>
          <c:xMode val="factor"/>
          <c:yMode val="factor"/>
          <c:x val="0.025"/>
          <c:y val="-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25825"/>
          <c:w val="0.98425"/>
          <c:h val="0.6775"/>
        </c:manualLayout>
      </c:layout>
      <c:lineChart>
        <c:grouping val="standard"/>
        <c:varyColors val="0"/>
        <c:ser>
          <c:idx val="0"/>
          <c:order val="0"/>
          <c:tx>
            <c:v>Leche de vaca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</c:strLit>
          </c:cat>
          <c:val>
            <c:numRef>
              <c:f>'14.3.1.3'!$H$10:$H$29</c:f>
              <c:numCache>
                <c:ptCount val="20"/>
                <c:pt idx="0">
                  <c:v>1288289.9522796387</c:v>
                </c:pt>
                <c:pt idx="1">
                  <c:v>1402125.9480965945</c:v>
                </c:pt>
                <c:pt idx="2">
                  <c:v>1300298.5046818843</c:v>
                </c:pt>
                <c:pt idx="3">
                  <c:v>1411765.9395029405</c:v>
                </c:pt>
                <c:pt idx="4">
                  <c:v>1544488.9771976005</c:v>
                </c:pt>
                <c:pt idx="5">
                  <c:v>1639851.1593523494</c:v>
                </c:pt>
                <c:pt idx="6">
                  <c:v>1623892.9357037249</c:v>
                </c:pt>
                <c:pt idx="7">
                  <c:v>1627116.0794778408</c:v>
                </c:pt>
                <c:pt idx="8">
                  <c:v>1727849.4750760277</c:v>
                </c:pt>
                <c:pt idx="9">
                  <c:v>1734983.8000793338</c:v>
                </c:pt>
                <c:pt idx="10">
                  <c:v>1722069.096</c:v>
                </c:pt>
                <c:pt idx="11">
                  <c:v>2000408.6777972197</c:v>
                </c:pt>
                <c:pt idx="12">
                  <c:v>1893269.4354459653</c:v>
                </c:pt>
                <c:pt idx="13">
                  <c:v>2009659.9677000004</c:v>
                </c:pt>
                <c:pt idx="14">
                  <c:v>2022477.7807668075</c:v>
                </c:pt>
                <c:pt idx="15">
                  <c:v>1990688.1341486908</c:v>
                </c:pt>
                <c:pt idx="16">
                  <c:v>1889082.2074731186</c:v>
                </c:pt>
                <c:pt idx="17">
                  <c:v>2236712.7626398816</c:v>
                </c:pt>
                <c:pt idx="18">
                  <c:v>2406229.050802447</c:v>
                </c:pt>
                <c:pt idx="19">
                  <c:v>1822023.0944549888</c:v>
                </c:pt>
              </c:numCache>
            </c:numRef>
          </c:val>
          <c:smooth val="0"/>
        </c:ser>
        <c:axId val="9061796"/>
        <c:axId val="14447301"/>
      </c:lineChart>
      <c:catAx>
        <c:axId val="9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47301"/>
        <c:crosses val="autoZero"/>
        <c:auto val="1"/>
        <c:lblOffset val="100"/>
        <c:noMultiLvlLbl val="0"/>
      </c:catAx>
      <c:valAx>
        <c:axId val="14447301"/>
        <c:scaling>
          <c:orientation val="minMax"/>
          <c:min val="1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617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33</xdr:row>
      <xdr:rowOff>0</xdr:rowOff>
    </xdr:from>
    <xdr:to>
      <xdr:col>7</xdr:col>
      <xdr:colOff>1028700</xdr:colOff>
      <xdr:row>46</xdr:row>
      <xdr:rowOff>114300</xdr:rowOff>
    </xdr:to>
    <xdr:graphicFrame>
      <xdr:nvGraphicFramePr>
        <xdr:cNvPr id="1" name="Chart 1"/>
        <xdr:cNvGraphicFramePr/>
      </xdr:nvGraphicFramePr>
      <xdr:xfrm>
        <a:off x="142875" y="5648325"/>
        <a:ext cx="86868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48</xdr:row>
      <xdr:rowOff>104775</xdr:rowOff>
    </xdr:from>
    <xdr:to>
      <xdr:col>7</xdr:col>
      <xdr:colOff>1019175</xdr:colOff>
      <xdr:row>62</xdr:row>
      <xdr:rowOff>28575</xdr:rowOff>
    </xdr:to>
    <xdr:graphicFrame>
      <xdr:nvGraphicFramePr>
        <xdr:cNvPr id="2" name="Chart 2"/>
        <xdr:cNvGraphicFramePr/>
      </xdr:nvGraphicFramePr>
      <xdr:xfrm>
        <a:off x="114300" y="8181975"/>
        <a:ext cx="87058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65</xdr:row>
      <xdr:rowOff>0</xdr:rowOff>
    </xdr:from>
    <xdr:to>
      <xdr:col>7</xdr:col>
      <xdr:colOff>990600</xdr:colOff>
      <xdr:row>78</xdr:row>
      <xdr:rowOff>104775</xdr:rowOff>
    </xdr:to>
    <xdr:graphicFrame>
      <xdr:nvGraphicFramePr>
        <xdr:cNvPr id="3" name="Chart 3"/>
        <xdr:cNvGraphicFramePr/>
      </xdr:nvGraphicFramePr>
      <xdr:xfrm>
        <a:off x="66675" y="10829925"/>
        <a:ext cx="8724900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K40"/>
  <sheetViews>
    <sheetView showGridLines="0" tabSelected="1" zoomScale="75" zoomScaleNormal="75" workbookViewId="0" topLeftCell="A4">
      <selection activeCell="J12" sqref="J12"/>
    </sheetView>
  </sheetViews>
  <sheetFormatPr defaultColWidth="11.421875" defaultRowHeight="12.75"/>
  <cols>
    <col min="1" max="8" width="16.7109375" style="12" customWidth="1"/>
    <col min="9" max="9" width="12.57421875" style="12" customWidth="1"/>
    <col min="10" max="13" width="12.00390625" style="12" customWidth="1"/>
    <col min="14" max="16384" width="11.421875" style="12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9" s="5" customFormat="1" ht="1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9" s="5" customFormat="1" ht="15">
      <c r="A4" s="3" t="s">
        <v>2</v>
      </c>
      <c r="B4" s="3"/>
      <c r="C4" s="3"/>
      <c r="D4" s="3"/>
      <c r="E4" s="3"/>
      <c r="F4" s="3"/>
      <c r="G4" s="3"/>
      <c r="H4" s="3"/>
      <c r="I4" s="4"/>
    </row>
    <row r="5" spans="1:8" s="5" customFormat="1" ht="14.25" customHeight="1" thickBot="1">
      <c r="A5" s="6"/>
      <c r="B5" s="7"/>
      <c r="C5" s="7"/>
      <c r="D5" s="7"/>
      <c r="E5" s="7"/>
      <c r="F5" s="7"/>
      <c r="G5" s="7"/>
      <c r="H5" s="7"/>
    </row>
    <row r="6" spans="1:8" ht="12.75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7</v>
      </c>
      <c r="G6" s="10" t="s">
        <v>8</v>
      </c>
      <c r="H6" s="11"/>
    </row>
    <row r="7" spans="1:8" ht="12.75">
      <c r="A7" s="13"/>
      <c r="B7" s="14" t="s">
        <v>9</v>
      </c>
      <c r="C7" s="15" t="s">
        <v>10</v>
      </c>
      <c r="D7" s="14" t="s">
        <v>11</v>
      </c>
      <c r="E7" s="14" t="s">
        <v>12</v>
      </c>
      <c r="F7" s="14" t="s">
        <v>13</v>
      </c>
      <c r="G7" s="16" t="s">
        <v>14</v>
      </c>
      <c r="H7" s="17" t="s">
        <v>15</v>
      </c>
    </row>
    <row r="8" spans="1:8" ht="12.75">
      <c r="A8" s="13"/>
      <c r="B8" s="14" t="s">
        <v>16</v>
      </c>
      <c r="C8" s="14" t="s">
        <v>17</v>
      </c>
      <c r="D8" s="14" t="s">
        <v>18</v>
      </c>
      <c r="E8" s="14" t="s">
        <v>18</v>
      </c>
      <c r="F8" s="14" t="s">
        <v>18</v>
      </c>
      <c r="G8" s="16" t="s">
        <v>19</v>
      </c>
      <c r="H8" s="18" t="s">
        <v>20</v>
      </c>
    </row>
    <row r="9" spans="1:8" ht="13.5" thickBot="1">
      <c r="A9" s="19"/>
      <c r="B9" s="20"/>
      <c r="C9" s="21"/>
      <c r="D9" s="20"/>
      <c r="E9" s="20"/>
      <c r="F9" s="20"/>
      <c r="G9" s="22" t="s">
        <v>21</v>
      </c>
      <c r="H9" s="23"/>
    </row>
    <row r="10" spans="1:9" ht="14.25">
      <c r="A10" s="24" t="s">
        <v>22</v>
      </c>
      <c r="B10" s="25">
        <v>1588</v>
      </c>
      <c r="C10" s="25">
        <v>3557.808564231738</v>
      </c>
      <c r="D10" s="26">
        <v>5649.8</v>
      </c>
      <c r="E10" s="26">
        <v>274.2</v>
      </c>
      <c r="F10" s="26">
        <v>5375.6</v>
      </c>
      <c r="G10" s="27">
        <v>22.8023992403207</v>
      </c>
      <c r="H10" s="28">
        <v>1288289.9522796387</v>
      </c>
      <c r="I10" s="29"/>
    </row>
    <row r="11" spans="1:10" ht="14.25">
      <c r="A11" s="30" t="s">
        <v>23</v>
      </c>
      <c r="B11" s="31">
        <v>1566.5</v>
      </c>
      <c r="C11" s="31">
        <v>4132.269390360677</v>
      </c>
      <c r="D11" s="32">
        <v>6473.2</v>
      </c>
      <c r="E11" s="32">
        <v>320.4</v>
      </c>
      <c r="F11" s="32">
        <v>6152.8</v>
      </c>
      <c r="G11" s="33">
        <v>21.660476241991514</v>
      </c>
      <c r="H11" s="34">
        <v>1402125.9480965945</v>
      </c>
      <c r="I11" s="29"/>
      <c r="J11" s="35"/>
    </row>
    <row r="12" spans="1:10" ht="12.75">
      <c r="A12" s="30">
        <v>1992</v>
      </c>
      <c r="B12" s="31">
        <v>1483</v>
      </c>
      <c r="C12" s="31">
        <v>4044.571813890762</v>
      </c>
      <c r="D12" s="32">
        <v>5998.1</v>
      </c>
      <c r="E12" s="32">
        <v>303.3</v>
      </c>
      <c r="F12" s="32">
        <v>5694.8</v>
      </c>
      <c r="G12" s="33">
        <v>21.67850660512303</v>
      </c>
      <c r="H12" s="34">
        <v>1300298.5046818843</v>
      </c>
      <c r="I12" s="29"/>
      <c r="J12" s="36"/>
    </row>
    <row r="13" spans="1:10" ht="12.75">
      <c r="A13" s="30">
        <v>1993</v>
      </c>
      <c r="B13" s="31">
        <v>1407.5</v>
      </c>
      <c r="C13" s="31">
        <v>4244.412338531885</v>
      </c>
      <c r="D13" s="32">
        <v>5974.010366483629</v>
      </c>
      <c r="E13" s="32">
        <v>273.6103664836293</v>
      </c>
      <c r="F13" s="32">
        <v>5700.4</v>
      </c>
      <c r="G13" s="33">
        <v>23.63179594437032</v>
      </c>
      <c r="H13" s="34">
        <v>1411765.9395029405</v>
      </c>
      <c r="I13" s="29"/>
      <c r="J13" s="36"/>
    </row>
    <row r="14" spans="1:10" ht="12.75">
      <c r="A14" s="30">
        <v>1994</v>
      </c>
      <c r="B14" s="31">
        <v>1356.5</v>
      </c>
      <c r="C14" s="31">
        <v>4314.379653520088</v>
      </c>
      <c r="D14" s="32">
        <v>5852.456</v>
      </c>
      <c r="E14" s="32">
        <v>244.7</v>
      </c>
      <c r="F14" s="32">
        <v>5607.756</v>
      </c>
      <c r="G14" s="33">
        <v>26.39044150349188</v>
      </c>
      <c r="H14" s="34">
        <v>1544488.9771976005</v>
      </c>
      <c r="I14" s="29"/>
      <c r="J14" s="36"/>
    </row>
    <row r="15" spans="1:10" ht="12.75">
      <c r="A15" s="30">
        <v>1995</v>
      </c>
      <c r="B15" s="31">
        <v>1280</v>
      </c>
      <c r="C15" s="31">
        <v>4700.390625</v>
      </c>
      <c r="D15" s="32">
        <v>6016.5</v>
      </c>
      <c r="E15" s="32">
        <v>244.7</v>
      </c>
      <c r="F15" s="32">
        <v>5771.8</v>
      </c>
      <c r="G15" s="33">
        <v>27.25589893380453</v>
      </c>
      <c r="H15" s="34">
        <v>1639851.1593523494</v>
      </c>
      <c r="I15" s="29"/>
      <c r="J15" s="36"/>
    </row>
    <row r="16" spans="1:10" ht="12.75">
      <c r="A16" s="30">
        <v>1996</v>
      </c>
      <c r="B16" s="31">
        <v>1312</v>
      </c>
      <c r="C16" s="31">
        <v>4510.289634146341</v>
      </c>
      <c r="D16" s="32">
        <v>5917.5</v>
      </c>
      <c r="E16" s="32">
        <v>248.9</v>
      </c>
      <c r="F16" s="37">
        <v>5668.6</v>
      </c>
      <c r="G16" s="38">
        <v>27.4422126861635</v>
      </c>
      <c r="H16" s="34">
        <v>1623892.9357037249</v>
      </c>
      <c r="I16" s="29"/>
      <c r="J16" s="36"/>
    </row>
    <row r="17" spans="1:10" s="39" customFormat="1" ht="12.75">
      <c r="A17" s="30">
        <v>1997</v>
      </c>
      <c r="B17" s="31">
        <v>1291.5</v>
      </c>
      <c r="C17" s="31">
        <v>4519.705768486257</v>
      </c>
      <c r="D17" s="32">
        <v>5837.2</v>
      </c>
      <c r="E17" s="37">
        <v>250.2</v>
      </c>
      <c r="F17" s="37">
        <v>5587</v>
      </c>
      <c r="G17" s="38">
        <v>27.874941401319827</v>
      </c>
      <c r="H17" s="34">
        <v>1627116.0794778408</v>
      </c>
      <c r="I17" s="29"/>
      <c r="J17" s="36"/>
    </row>
    <row r="18" spans="1:10" s="39" customFormat="1" ht="12.75">
      <c r="A18" s="30">
        <v>1998</v>
      </c>
      <c r="B18" s="31">
        <v>1281.5</v>
      </c>
      <c r="C18" s="31">
        <v>4614.122512680453</v>
      </c>
      <c r="D18" s="32">
        <v>5912.998</v>
      </c>
      <c r="E18" s="37">
        <v>218.083</v>
      </c>
      <c r="F18" s="37">
        <v>5694.915</v>
      </c>
      <c r="G18" s="38">
        <v>29.221208515139494</v>
      </c>
      <c r="H18" s="34">
        <v>1727849.4750760277</v>
      </c>
      <c r="I18" s="29"/>
      <c r="J18" s="36"/>
    </row>
    <row r="19" spans="1:10" s="39" customFormat="1" ht="12.75">
      <c r="A19" s="30">
        <v>1999</v>
      </c>
      <c r="B19" s="31">
        <v>1219</v>
      </c>
      <c r="C19" s="31">
        <v>5015.133716160787</v>
      </c>
      <c r="D19" s="32">
        <v>6113.448</v>
      </c>
      <c r="E19" s="37">
        <v>229.74</v>
      </c>
      <c r="F19" s="37">
        <v>5883.7080000000005</v>
      </c>
      <c r="G19" s="38">
        <v>28.3797915690022</v>
      </c>
      <c r="H19" s="34">
        <v>1734983.8000793338</v>
      </c>
      <c r="I19" s="29"/>
      <c r="J19" s="36"/>
    </row>
    <row r="20" spans="1:10" s="39" customFormat="1" ht="12.75">
      <c r="A20" s="30">
        <v>2000</v>
      </c>
      <c r="B20" s="31">
        <v>1149</v>
      </c>
      <c r="C20" s="31">
        <v>5314.732811140122</v>
      </c>
      <c r="D20" s="32">
        <v>6106.628</v>
      </c>
      <c r="E20" s="37">
        <v>199.989</v>
      </c>
      <c r="F20" s="37">
        <v>5906.639</v>
      </c>
      <c r="G20" s="38">
        <v>28.2</v>
      </c>
      <c r="H20" s="34">
        <v>1722069.096</v>
      </c>
      <c r="I20" s="29"/>
      <c r="J20" s="36"/>
    </row>
    <row r="21" spans="1:10" s="39" customFormat="1" ht="12.75">
      <c r="A21" s="30">
        <v>2001</v>
      </c>
      <c r="B21" s="31">
        <v>1145.5</v>
      </c>
      <c r="C21" s="31">
        <v>5526.32667675168</v>
      </c>
      <c r="D21" s="32">
        <v>6330.40720821905</v>
      </c>
      <c r="E21" s="37">
        <v>199.672</v>
      </c>
      <c r="F21" s="37">
        <v>6130.73520821905</v>
      </c>
      <c r="G21" s="38">
        <v>31.6</v>
      </c>
      <c r="H21" s="34">
        <v>2000408.6777972197</v>
      </c>
      <c r="I21" s="29"/>
      <c r="J21" s="36"/>
    </row>
    <row r="22" spans="1:10" s="39" customFormat="1" ht="12.75">
      <c r="A22" s="30">
        <v>2002</v>
      </c>
      <c r="B22" s="31">
        <v>1171.5</v>
      </c>
      <c r="C22" s="31">
        <v>5478.329059357379</v>
      </c>
      <c r="D22" s="32">
        <v>6417.86249303717</v>
      </c>
      <c r="E22" s="37">
        <v>214.2752570225</v>
      </c>
      <c r="F22" s="37">
        <v>6203.5872360146695</v>
      </c>
      <c r="G22" s="38">
        <v>29.5</v>
      </c>
      <c r="H22" s="34">
        <v>1893269.4354459653</v>
      </c>
      <c r="I22" s="29"/>
      <c r="J22" s="36"/>
    </row>
    <row r="23" spans="1:10" s="39" customFormat="1" ht="12.75">
      <c r="A23" s="30">
        <v>2003</v>
      </c>
      <c r="B23" s="31">
        <v>1115.5</v>
      </c>
      <c r="C23" s="31">
        <v>5776.138951142985</v>
      </c>
      <c r="D23" s="32">
        <v>6443.283</v>
      </c>
      <c r="E23" s="37">
        <v>209.1</v>
      </c>
      <c r="F23" s="37">
        <v>6234.183</v>
      </c>
      <c r="G23" s="38">
        <v>31.19</v>
      </c>
      <c r="H23" s="34">
        <v>2009659.9677000004</v>
      </c>
      <c r="I23" s="29"/>
      <c r="J23" s="36"/>
    </row>
    <row r="24" spans="1:10" ht="12.75">
      <c r="A24" s="30">
        <v>2004</v>
      </c>
      <c r="B24" s="31">
        <v>1062.5</v>
      </c>
      <c r="C24" s="31">
        <v>6008.549556645298</v>
      </c>
      <c r="D24" s="32">
        <v>6384.08390393563</v>
      </c>
      <c r="E24" s="37">
        <v>247.60107441570412</v>
      </c>
      <c r="F24" s="37">
        <v>6136.482829519926</v>
      </c>
      <c r="G24" s="38">
        <v>31.68</v>
      </c>
      <c r="H24" s="34">
        <v>2022477.7807668075</v>
      </c>
      <c r="I24" s="29"/>
      <c r="J24" s="36"/>
    </row>
    <row r="25" spans="1:10" ht="12.75">
      <c r="A25" s="30">
        <v>2005</v>
      </c>
      <c r="B25" s="31">
        <v>1045.876183304307</v>
      </c>
      <c r="C25" s="31">
        <v>6090.780276829712</v>
      </c>
      <c r="D25" s="32">
        <v>6370.202029275811</v>
      </c>
      <c r="E25" s="37">
        <v>278.7</v>
      </c>
      <c r="F25" s="37">
        <v>6091.502029275811</v>
      </c>
      <c r="G25" s="38">
        <v>31.25</v>
      </c>
      <c r="H25" s="34">
        <v>1990688.1341486908</v>
      </c>
      <c r="I25" s="29"/>
      <c r="J25" s="36"/>
    </row>
    <row r="26" spans="1:10" ht="12.75">
      <c r="A26" s="30">
        <v>2006</v>
      </c>
      <c r="B26" s="31">
        <v>962</v>
      </c>
      <c r="C26" s="31">
        <v>6436.259974995822</v>
      </c>
      <c r="D26" s="32">
        <v>6191.68209594598</v>
      </c>
      <c r="E26" s="37">
        <v>245.477023814738</v>
      </c>
      <c r="F26" s="37">
        <v>5946.205072131243</v>
      </c>
      <c r="G26" s="38">
        <v>30.51</v>
      </c>
      <c r="H26" s="34">
        <v>1889082.2074731186</v>
      </c>
      <c r="I26" s="29"/>
      <c r="J26" s="36"/>
    </row>
    <row r="27" spans="1:10" ht="12.75">
      <c r="A27" s="30">
        <v>2007</v>
      </c>
      <c r="B27" s="31">
        <v>967.449</v>
      </c>
      <c r="C27" s="31">
        <v>6349.8206205779215</v>
      </c>
      <c r="D27" s="32">
        <v>6143.127609557489</v>
      </c>
      <c r="E27" s="37">
        <v>234.067525873527</v>
      </c>
      <c r="F27" s="32">
        <v>5909.060083683962</v>
      </c>
      <c r="G27" s="38">
        <v>36.41</v>
      </c>
      <c r="H27" s="34">
        <v>2236712.7626398816</v>
      </c>
      <c r="I27" s="29"/>
      <c r="J27" s="36"/>
    </row>
    <row r="28" spans="1:10" ht="12.75">
      <c r="A28" s="30">
        <v>2008</v>
      </c>
      <c r="B28" s="31">
        <v>956.439</v>
      </c>
      <c r="C28" s="31">
        <v>6437.616983260544</v>
      </c>
      <c r="D28" s="32">
        <v>6157.1879498527305</v>
      </c>
      <c r="E28" s="37">
        <v>201.44367597576502</v>
      </c>
      <c r="F28" s="32">
        <v>5955.744360981482</v>
      </c>
      <c r="G28" s="38">
        <v>39.08</v>
      </c>
      <c r="H28" s="34">
        <v>2406229.050802447</v>
      </c>
      <c r="I28" s="29"/>
      <c r="J28" s="36"/>
    </row>
    <row r="29" spans="1:10" ht="13.5" thickBot="1">
      <c r="A29" s="40">
        <v>2009</v>
      </c>
      <c r="B29" s="41"/>
      <c r="C29" s="41"/>
      <c r="D29" s="42">
        <v>6069.364072135207</v>
      </c>
      <c r="E29" s="43">
        <v>214.64974536674467</v>
      </c>
      <c r="F29" s="42">
        <v>5854.714326768464</v>
      </c>
      <c r="G29" s="44">
        <v>30.02</v>
      </c>
      <c r="H29" s="45">
        <f>G29*D29*10</f>
        <v>1822023.0944549888</v>
      </c>
      <c r="I29" s="29"/>
      <c r="J29" s="36"/>
    </row>
    <row r="30" spans="1:9" ht="14.25">
      <c r="A30" s="46" t="s">
        <v>24</v>
      </c>
      <c r="B30" s="47"/>
      <c r="C30" s="47"/>
      <c r="D30" s="47"/>
      <c r="E30" s="47"/>
      <c r="F30" s="48"/>
      <c r="G30" s="47"/>
      <c r="H30" s="47"/>
      <c r="I30" s="36"/>
    </row>
    <row r="31" spans="1:11" ht="14.25">
      <c r="A31" s="49" t="s">
        <v>25</v>
      </c>
      <c r="C31" s="50"/>
      <c r="K31" s="51"/>
    </row>
    <row r="32" ht="12.75">
      <c r="B32" s="52"/>
    </row>
    <row r="33" spans="1:2" ht="18">
      <c r="A33" s="53"/>
      <c r="B33" s="54"/>
    </row>
    <row r="40" ht="12.75">
      <c r="D40" s="29"/>
    </row>
  </sheetData>
  <mergeCells count="4">
    <mergeCell ref="A4:H4"/>
    <mergeCell ref="A6:A9"/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2010-10-13T15:29:57Z</dcterms:created>
  <dcterms:modified xsi:type="dcterms:W3CDTF">2010-10-13T15:29:57Z</dcterms:modified>
  <cp:category/>
  <cp:version/>
  <cp:contentType/>
  <cp:contentStatus/>
</cp:coreProperties>
</file>