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4.3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'14.3.1.1'!$A$1:$E$63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<sst xmlns="http://schemas.openxmlformats.org/spreadsheetml/2006/main" count="8" uniqueCount="8">
  <si>
    <t>OTRAS PRODUCCIONES GANADERAS</t>
  </si>
  <si>
    <t>14.3.1.1. LECHE Y PRODUCTOS LÁCTEOS: Serie histórica de producción de leche</t>
  </si>
  <si>
    <t xml:space="preserve"> según especies (millones de litros)</t>
  </si>
  <si>
    <t>Años</t>
  </si>
  <si>
    <t>Total</t>
  </si>
  <si>
    <t>Leche de vaca</t>
  </si>
  <si>
    <t>Leche de oveja</t>
  </si>
  <si>
    <t>Leche de cabra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</si>
</sst>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168" fontId="0" fillId="3" borderId="7" xfId="0" applyNumberFormat="1" applyFont="1" applyFill="1" applyBorder="1" applyAlignment="1">
      <alignment/>
    </xf>
    <xf numFmtId="168" fontId="0" fillId="3" borderId="8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9" xfId="0" applyFont="1" applyBorder="1" applyAlignment="1">
      <alignment horizontal="left"/>
    </xf>
    <xf numFmtId="168" fontId="0" fillId="3" borderId="10" xfId="0" applyNumberFormat="1" applyFont="1" applyFill="1" applyBorder="1" applyAlignment="1">
      <alignment/>
    </xf>
    <xf numFmtId="168" fontId="0" fillId="3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168" fontId="0" fillId="3" borderId="13" xfId="0" applyNumberFormat="1" applyFont="1" applyFill="1" applyBorder="1" applyAlignment="1">
      <alignment/>
    </xf>
    <xf numFmtId="168" fontId="0" fillId="3" borderId="14" xfId="0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leche (millones de litros)</a:t>
            </a:r>
          </a:p>
        </c:rich>
      </c:tx>
      <c:layout>
        <c:manualLayout>
          <c:xMode val="factor"/>
          <c:yMode val="factor"/>
          <c:x val="0.036"/>
          <c:y val="0.04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5"/>
          <c:y val="0.1575"/>
          <c:w val="0.96"/>
          <c:h val="0.81375"/>
        </c:manualLayout>
      </c:layout>
      <c:lineChart>
        <c:grouping val="standard"/>
        <c:varyColors val="0"/>
        <c:ser>
          <c:idx val="0"/>
          <c:order val="0"/>
          <c:tx>
            <c:v>Total leche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'14.3.1.1'!$A$7:$A$26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'14.3.1.1'!$B$7:$B$26</c:f>
              <c:numCache>
                <c:ptCount val="20"/>
                <c:pt idx="0">
                  <c:v>6442.1</c:v>
                </c:pt>
                <c:pt idx="1">
                  <c:v>7070.3</c:v>
                </c:pt>
                <c:pt idx="2">
                  <c:v>6657.3</c:v>
                </c:pt>
                <c:pt idx="3">
                  <c:v>6701.800784132702</c:v>
                </c:pt>
                <c:pt idx="4">
                  <c:v>6523.537</c:v>
                </c:pt>
                <c:pt idx="5">
                  <c:v>6558.621999999999</c:v>
                </c:pt>
                <c:pt idx="6">
                  <c:v>6578.9</c:v>
                </c:pt>
                <c:pt idx="7">
                  <c:v>6545.3</c:v>
                </c:pt>
                <c:pt idx="8">
                  <c:v>6643.1089999999995</c:v>
                </c:pt>
                <c:pt idx="9">
                  <c:v>6866.802</c:v>
                </c:pt>
                <c:pt idx="10">
                  <c:v>6937.2119999999995</c:v>
                </c:pt>
                <c:pt idx="11">
                  <c:v>7213.32250821905</c:v>
                </c:pt>
                <c:pt idx="12">
                  <c:v>7337.44897747681</c:v>
                </c:pt>
                <c:pt idx="13">
                  <c:v>7339.616</c:v>
                </c:pt>
                <c:pt idx="14">
                  <c:v>7273.547106653346</c:v>
                </c:pt>
                <c:pt idx="15">
                  <c:v>7249.84267404626</c:v>
                </c:pt>
                <c:pt idx="16">
                  <c:v>7107.749536269291</c:v>
                </c:pt>
                <c:pt idx="17">
                  <c:v>7046.084692211794</c:v>
                </c:pt>
                <c:pt idx="18">
                  <c:v>7074.768949852731</c:v>
                </c:pt>
                <c:pt idx="19">
                  <c:v>7073.923912819669</c:v>
                </c:pt>
              </c:numCache>
            </c:numRef>
          </c:val>
          <c:smooth val="0"/>
        </c:ser>
        <c:axId val="2387609"/>
        <c:axId val="21488482"/>
      </c:line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88482"/>
        <c:crosses val="autoZero"/>
        <c:auto val="1"/>
        <c:lblOffset val="100"/>
        <c:noMultiLvlLbl val="0"/>
      </c:catAx>
      <c:valAx>
        <c:axId val="21488482"/>
        <c:scaling>
          <c:orientation val="minMax"/>
          <c:max val="7500"/>
          <c:min val="6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7609"/>
        <c:crossesAt val="1"/>
        <c:crossBetween val="between"/>
        <c:dispUnits/>
        <c:majorUnit val="250"/>
        <c:minorUnit val="5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leche según especie
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2185"/>
          <c:y val="0.34"/>
          <c:w val="0.567"/>
          <c:h val="0.4515"/>
        </c:manualLayout>
      </c:layout>
      <c:pie3DChart>
        <c:varyColors val="1"/>
        <c:ser>
          <c:idx val="0"/>
          <c:order val="0"/>
          <c:tx>
            <c:v>Leche(según especies)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'14.3.1.1'!$C$6:$E$6</c:f>
              <c:strCache>
                <c:ptCount val="3"/>
                <c:pt idx="0">
                  <c:v>Leche de vaca</c:v>
                </c:pt>
                <c:pt idx="1">
                  <c:v>Leche de oveja</c:v>
                </c:pt>
                <c:pt idx="2">
                  <c:v>Leche de cabra</c:v>
                </c:pt>
              </c:strCache>
            </c:strRef>
          </c:cat>
          <c:val>
            <c:numRef>
              <c:f>'14.3.1.1'!$C$26:$E$26</c:f>
              <c:numCache>
                <c:ptCount val="3"/>
                <c:pt idx="0">
                  <c:v>6069.364072135207</c:v>
                </c:pt>
                <c:pt idx="1">
                  <c:v>489.82288011032614</c:v>
                </c:pt>
                <c:pt idx="2">
                  <c:v>514.7369605741359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4</xdr:col>
      <xdr:colOff>1123950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66675" y="4705350"/>
        <a:ext cx="5715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43</xdr:row>
      <xdr:rowOff>66675</xdr:rowOff>
    </xdr:from>
    <xdr:to>
      <xdr:col>4</xdr:col>
      <xdr:colOff>1076325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123825" y="7200900"/>
        <a:ext cx="56102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/>
  <dimension ref="A1:G35"/>
  <sheetViews>
    <sheetView showGridLines="0" tabSelected="1" zoomScale="75" zoomScaleNormal="75" workbookViewId="0" topLeftCell="A4">
      <selection activeCell="I19" sqref="I19"/>
    </sheetView>
  </sheetViews>
  <sheetFormatPr defaultColWidth="11.421875" defaultRowHeight="12.75"/>
  <cols>
    <col min="1" max="1" width="16.7109375" style="5" customWidth="1"/>
    <col min="2" max="5" width="17.7109375" style="5" customWidth="1"/>
    <col min="6" max="16384" width="11.421875" style="5" customWidth="1"/>
  </cols>
  <sheetData>
    <row r="1" spans="1:7" s="3" customFormat="1" ht="18">
      <c r="A1" s="1" t="s">
        <v>0</v>
      </c>
      <c r="B1" s="1"/>
      <c r="C1" s="1"/>
      <c r="D1" s="1"/>
      <c r="E1" s="1"/>
      <c r="F1" s="2"/>
      <c r="G1" s="2"/>
    </row>
    <row r="2" spans="1:5" ht="12.75">
      <c r="A2" s="4"/>
      <c r="B2" s="4"/>
      <c r="C2" s="4"/>
      <c r="D2" s="4"/>
      <c r="E2" s="4"/>
    </row>
    <row r="3" spans="1:6" s="8" customFormat="1" ht="15">
      <c r="A3" s="6" t="s">
        <v>1</v>
      </c>
      <c r="B3" s="6"/>
      <c r="C3" s="6"/>
      <c r="D3" s="6"/>
      <c r="E3" s="6"/>
      <c r="F3" s="7"/>
    </row>
    <row r="4" spans="1:6" s="8" customFormat="1" ht="15">
      <c r="A4" s="6" t="s">
        <v>2</v>
      </c>
      <c r="B4" s="6"/>
      <c r="C4" s="6"/>
      <c r="D4" s="6"/>
      <c r="E4" s="6"/>
      <c r="F4" s="7"/>
    </row>
    <row r="5" spans="1:6" s="8" customFormat="1" ht="15" thickBot="1">
      <c r="A5" s="9"/>
      <c r="B5" s="9"/>
      <c r="C5" s="9"/>
      <c r="D5" s="9"/>
      <c r="E5" s="9"/>
      <c r="F5" s="7"/>
    </row>
    <row r="6" spans="1:6" ht="13.5" thickBot="1">
      <c r="A6" s="10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3"/>
    </row>
    <row r="7" spans="1:7" ht="12.75">
      <c r="A7" s="14">
        <v>1990</v>
      </c>
      <c r="B7" s="15">
        <v>6442.1</v>
      </c>
      <c r="C7" s="15">
        <v>5649.8</v>
      </c>
      <c r="D7" s="15">
        <v>319.7</v>
      </c>
      <c r="E7" s="16">
        <v>472.6</v>
      </c>
      <c r="F7" s="17"/>
      <c r="G7" s="18"/>
    </row>
    <row r="8" spans="1:7" ht="12.75">
      <c r="A8" s="19">
        <v>1991</v>
      </c>
      <c r="B8" s="20">
        <v>7070.3</v>
      </c>
      <c r="C8" s="20">
        <v>6473.2</v>
      </c>
      <c r="D8" s="20">
        <v>306.6</v>
      </c>
      <c r="E8" s="21">
        <v>290.5</v>
      </c>
      <c r="F8" s="17"/>
      <c r="G8" s="18"/>
    </row>
    <row r="9" spans="1:7" ht="12.75">
      <c r="A9" s="19">
        <v>1992</v>
      </c>
      <c r="B9" s="20">
        <v>6657.3</v>
      </c>
      <c r="C9" s="20">
        <v>5998.1</v>
      </c>
      <c r="D9" s="20">
        <v>305.5</v>
      </c>
      <c r="E9" s="21">
        <v>353.7</v>
      </c>
      <c r="F9" s="17"/>
      <c r="G9" s="18"/>
    </row>
    <row r="10" spans="1:7" ht="12.75">
      <c r="A10" s="19">
        <v>1993</v>
      </c>
      <c r="B10" s="20">
        <v>6701.800784132702</v>
      </c>
      <c r="C10" s="20">
        <v>5974.010366483629</v>
      </c>
      <c r="D10" s="20">
        <v>334.2824176490729</v>
      </c>
      <c r="E10" s="21">
        <v>393.50800000000004</v>
      </c>
      <c r="F10" s="17"/>
      <c r="G10" s="18"/>
    </row>
    <row r="11" spans="1:7" ht="12.75">
      <c r="A11" s="19">
        <v>1994</v>
      </c>
      <c r="B11" s="20">
        <v>6523.537</v>
      </c>
      <c r="C11" s="20">
        <v>5852.456</v>
      </c>
      <c r="D11" s="20">
        <v>294.3</v>
      </c>
      <c r="E11" s="21">
        <v>376.781</v>
      </c>
      <c r="F11" s="17"/>
      <c r="G11" s="18"/>
    </row>
    <row r="12" spans="1:7" ht="12.75">
      <c r="A12" s="19">
        <v>1995</v>
      </c>
      <c r="B12" s="20">
        <v>6558.621999999999</v>
      </c>
      <c r="C12" s="20">
        <v>6016.5</v>
      </c>
      <c r="D12" s="20">
        <v>226.12</v>
      </c>
      <c r="E12" s="21">
        <v>316.00199999999995</v>
      </c>
      <c r="F12" s="17"/>
      <c r="G12" s="18"/>
    </row>
    <row r="13" spans="1:7" ht="12.75">
      <c r="A13" s="19">
        <v>1996</v>
      </c>
      <c r="B13" s="20">
        <v>6578.9</v>
      </c>
      <c r="C13" s="20">
        <v>5917.5</v>
      </c>
      <c r="D13" s="20">
        <v>303.4</v>
      </c>
      <c r="E13" s="21">
        <v>358</v>
      </c>
      <c r="F13" s="17"/>
      <c r="G13" s="18"/>
    </row>
    <row r="14" spans="1:7" ht="12.75">
      <c r="A14" s="19">
        <v>1997</v>
      </c>
      <c r="B14" s="20">
        <v>6545.3</v>
      </c>
      <c r="C14" s="20">
        <v>5837.2</v>
      </c>
      <c r="D14" s="20">
        <v>326.4</v>
      </c>
      <c r="E14" s="21">
        <v>381.7</v>
      </c>
      <c r="F14" s="17"/>
      <c r="G14" s="18"/>
    </row>
    <row r="15" spans="1:7" ht="12.75">
      <c r="A15" s="19">
        <v>1998</v>
      </c>
      <c r="B15" s="20">
        <v>6643.1089999999995</v>
      </c>
      <c r="C15" s="20">
        <v>5912.998</v>
      </c>
      <c r="D15" s="20">
        <v>342.2</v>
      </c>
      <c r="E15" s="21">
        <v>387.911</v>
      </c>
      <c r="F15" s="17"/>
      <c r="G15" s="18"/>
    </row>
    <row r="16" spans="1:7" ht="12.75">
      <c r="A16" s="19">
        <v>1999</v>
      </c>
      <c r="B16" s="20">
        <v>6866.802</v>
      </c>
      <c r="C16" s="20">
        <v>6113.448</v>
      </c>
      <c r="D16" s="20">
        <v>349.26</v>
      </c>
      <c r="E16" s="21">
        <v>404</v>
      </c>
      <c r="F16" s="17"/>
      <c r="G16" s="18"/>
    </row>
    <row r="17" spans="1:7" ht="12.75">
      <c r="A17" s="19">
        <v>2000</v>
      </c>
      <c r="B17" s="20">
        <v>6937.2119999999995</v>
      </c>
      <c r="C17" s="20">
        <v>6106.628</v>
      </c>
      <c r="D17" s="20">
        <v>392.043</v>
      </c>
      <c r="E17" s="21">
        <v>438.541</v>
      </c>
      <c r="F17" s="17"/>
      <c r="G17" s="18"/>
    </row>
    <row r="18" spans="1:7" ht="12.75">
      <c r="A18" s="19">
        <v>2001</v>
      </c>
      <c r="B18" s="20">
        <v>7213.32250821905</v>
      </c>
      <c r="C18" s="20">
        <v>6330.40720821905</v>
      </c>
      <c r="D18" s="20">
        <v>394.1828</v>
      </c>
      <c r="E18" s="21">
        <v>488.7325</v>
      </c>
      <c r="F18" s="17"/>
      <c r="G18" s="18"/>
    </row>
    <row r="19" spans="1:7" ht="12.75">
      <c r="A19" s="19">
        <v>2002</v>
      </c>
      <c r="B19" s="20">
        <v>7337.44897747681</v>
      </c>
      <c r="C19" s="20">
        <v>6417.86249303717</v>
      </c>
      <c r="D19" s="20">
        <v>406.469722681434</v>
      </c>
      <c r="E19" s="21">
        <v>513.116761758202</v>
      </c>
      <c r="F19" s="17"/>
      <c r="G19" s="18"/>
    </row>
    <row r="20" spans="1:7" ht="12.75">
      <c r="A20" s="19">
        <v>2003</v>
      </c>
      <c r="B20" s="20">
        <v>7339.616</v>
      </c>
      <c r="C20" s="20">
        <v>6443.283</v>
      </c>
      <c r="D20" s="20">
        <v>411.3</v>
      </c>
      <c r="E20" s="21">
        <v>486.833</v>
      </c>
      <c r="F20" s="17"/>
      <c r="G20" s="18"/>
    </row>
    <row r="21" spans="1:7" ht="12.75">
      <c r="A21" s="19">
        <v>2004</v>
      </c>
      <c r="B21" s="20">
        <v>7273.547106653346</v>
      </c>
      <c r="C21" s="20">
        <v>6384.083903935626</v>
      </c>
      <c r="D21" s="20">
        <v>410.10349863729493</v>
      </c>
      <c r="E21" s="21">
        <v>479.35970408042516</v>
      </c>
      <c r="F21" s="17"/>
      <c r="G21" s="18"/>
    </row>
    <row r="22" spans="1:7" ht="12.75">
      <c r="A22" s="19">
        <v>2005</v>
      </c>
      <c r="B22" s="20">
        <v>7249.84267404626</v>
      </c>
      <c r="C22" s="20">
        <v>6370.202029275811</v>
      </c>
      <c r="D22" s="20">
        <v>407.764089558226</v>
      </c>
      <c r="E22" s="21">
        <v>471.876555212224</v>
      </c>
      <c r="F22" s="17"/>
      <c r="G22" s="18"/>
    </row>
    <row r="23" spans="1:7" ht="12.75">
      <c r="A23" s="19">
        <v>2006</v>
      </c>
      <c r="B23" s="20">
        <v>7107.749536269291</v>
      </c>
      <c r="C23" s="20">
        <v>6191.68209594598</v>
      </c>
      <c r="D23" s="20">
        <v>424.332056426503</v>
      </c>
      <c r="E23" s="21">
        <v>491.735383896808</v>
      </c>
      <c r="F23" s="17"/>
      <c r="G23" s="18"/>
    </row>
    <row r="24" spans="1:7" ht="12.75">
      <c r="A24" s="19">
        <v>2007</v>
      </c>
      <c r="B24" s="20">
        <f>C24+D24+E24</f>
        <v>7046.084692211794</v>
      </c>
      <c r="C24" s="20">
        <f>6143127.60955749/1000</f>
        <v>6143.127609557489</v>
      </c>
      <c r="D24" s="20">
        <v>414.211046113757</v>
      </c>
      <c r="E24" s="21">
        <v>488.746036540548</v>
      </c>
      <c r="F24" s="17"/>
      <c r="G24" s="18"/>
    </row>
    <row r="25" spans="1:7" ht="12.75">
      <c r="A25" s="19">
        <v>2008</v>
      </c>
      <c r="B25" s="20">
        <f>C25+D25+E25</f>
        <v>7074.768949852731</v>
      </c>
      <c r="C25" s="20">
        <f>6157187.94985273/1000</f>
        <v>6157.1879498527305</v>
      </c>
      <c r="D25" s="20">
        <f>426899/1000</f>
        <v>426.899</v>
      </c>
      <c r="E25" s="21">
        <f>490682/1000</f>
        <v>490.682</v>
      </c>
      <c r="F25" s="17"/>
      <c r="G25" s="18"/>
    </row>
    <row r="26" spans="1:7" ht="13.5" thickBot="1">
      <c r="A26" s="22">
        <v>2009</v>
      </c>
      <c r="B26" s="23">
        <f>C26+D26+E26</f>
        <v>7073.923912819669</v>
      </c>
      <c r="C26" s="23">
        <v>6069.364072135207</v>
      </c>
      <c r="D26" s="23">
        <v>489.82288011032614</v>
      </c>
      <c r="E26" s="24">
        <v>514.7369605741359</v>
      </c>
      <c r="F26" s="17"/>
      <c r="G26" s="18"/>
    </row>
    <row r="27" spans="1:6" ht="12.75">
      <c r="A27" s="13"/>
      <c r="B27" s="13"/>
      <c r="C27" s="13"/>
      <c r="D27" s="13"/>
      <c r="E27" s="13"/>
      <c r="F27" s="13"/>
    </row>
    <row r="28" spans="1:7" ht="12.75">
      <c r="A28" s="13"/>
      <c r="B28" s="25"/>
      <c r="C28" s="25"/>
      <c r="D28" s="25"/>
      <c r="E28" s="25"/>
      <c r="F28" s="13"/>
      <c r="G28" s="13"/>
    </row>
    <row r="29" spans="1:7" ht="12.75" customHeight="1">
      <c r="A29" s="26"/>
      <c r="B29" s="27"/>
      <c r="C29" s="13"/>
      <c r="D29" s="13"/>
      <c r="E29" s="13"/>
      <c r="F29" s="13"/>
      <c r="G29" s="13"/>
    </row>
    <row r="30" spans="1:7" ht="12.75">
      <c r="A30" s="13"/>
      <c r="B30" s="13"/>
      <c r="C30" s="13"/>
      <c r="D30" s="13"/>
      <c r="E30" s="13"/>
      <c r="F30" s="13"/>
      <c r="G30" s="13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4" spans="1:7" ht="12.75">
      <c r="A34" s="13"/>
      <c r="B34" s="13"/>
      <c r="C34" s="13"/>
      <c r="D34" s="13"/>
      <c r="E34" s="13"/>
      <c r="F34" s="13"/>
      <c r="G34" s="13"/>
    </row>
    <row r="35" spans="1:7" ht="12.75">
      <c r="A35" s="13"/>
      <c r="B35" s="13"/>
      <c r="C35" s="13"/>
      <c r="D35" s="13"/>
      <c r="E35" s="13"/>
      <c r="F35" s="13"/>
      <c r="G35" s="13"/>
    </row>
  </sheetData>
  <mergeCells count="3">
    <mergeCell ref="A3:E3"/>
    <mergeCell ref="A1:E1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2010-10-13T15:29:56Z</dcterms:created>
  <dcterms:modified xsi:type="dcterms:W3CDTF">2010-10-13T15:29:56Z</dcterms:modified>
  <cp:category/>
  <cp:version/>
  <cp:contentType/>
  <cp:contentStatus/>
</cp:coreProperties>
</file>