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6395" windowHeight="9465" activeTab="0"/>
  </bookViews>
  <sheets>
    <sheet name="13.6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>#REF!</definedName>
    <definedName name="\B">#N/A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localSheetId="0" hidden="1">'[14]p122'!#REF!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localSheetId="0" hidden="1">'[14]p122'!#REF!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localSheetId="0" hidden="1">'[14]p122'!#REF!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localSheetId="0" hidden="1">'[14]p122'!#REF!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'[15]3.1'!#REF!</definedName>
    <definedName name="A_impresión_IM">#REF!</definedName>
    <definedName name="alk">'[5]19.11-12'!$B$53</definedName>
    <definedName name="AÑOSEÑA">#N/A</definedName>
    <definedName name="_xlnm.Print_Area" localSheetId="0">'13.6.1'!$A$1:$D$72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'[15]3.1'!#REF!</definedName>
    <definedName name="IMP">#N/A</definedName>
    <definedName name="IMPR">#N/A</definedName>
    <definedName name="IMPRIMIR">#N/A</definedName>
    <definedName name="Imprimir_área_IM">#REF!</definedName>
    <definedName name="kk" hidden="1">'[13]19.14-15'!#REF!</definedName>
    <definedName name="kkjkj">#REF!</definedName>
    <definedName name="l">'[15]3.1'!#REF!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<sst xmlns="http://schemas.openxmlformats.org/spreadsheetml/2006/main" count="9" uniqueCount="9">
  <si>
    <t>SUPERFICIES Y PRODUCCIONES DE CULTIVOS</t>
  </si>
  <si>
    <t>13.6.1. HORTALIZAS: Serie histórica de superficie, producción y valor</t>
  </si>
  <si>
    <t>Años</t>
  </si>
  <si>
    <t>Superficie</t>
  </si>
  <si>
    <t>Producción</t>
  </si>
  <si>
    <t>Valor</t>
  </si>
  <si>
    <t>(miles de hectáreas)</t>
  </si>
  <si>
    <t>(miles de toneladas)</t>
  </si>
  <si>
    <t>(miles de euros)</t>
  </si>
</sst>
</file>

<file path=xl/styles.xml><?xml version="1.0" encoding="utf-8"?>
<styleSheet xmlns="http://schemas.openxmlformats.org/spreadsheetml/2006/main">
  <numFmts count="6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#,##0__"/>
    <numFmt numFmtId="170" formatCode="0.0"/>
    <numFmt numFmtId="171" formatCode="#,##0;\(0.0\)"/>
    <numFmt numFmtId="172" formatCode="#,##0__;\–#,##0__;\–__;@__"/>
    <numFmt numFmtId="173" formatCode="#,##0.0__;\–#,##0.0__;\–__;@__"/>
    <numFmt numFmtId="174" formatCode="#,##0__;\–#,##0__;0__;@__"/>
    <numFmt numFmtId="175" formatCode="_-* #,##0.00\ [$€]_-;\-* #,##0.00\ [$€]_-;_-* &quot;-&quot;??\ [$€]_-;_-@_-"/>
    <numFmt numFmtId="176" formatCode="#,##0.0"/>
    <numFmt numFmtId="177" formatCode="#,##0_____;"/>
    <numFmt numFmtId="178" formatCode="#,##0.000000_);\(#,##0.000000\)"/>
    <numFmt numFmtId="179" formatCode="#,##0.0__;\–#,##0.0__;0.0__;@__"/>
    <numFmt numFmtId="180" formatCode="#,##0.00__;\–#,##0.00__;0.00__;@__"/>
    <numFmt numFmtId="181" formatCode="#,##0__;\–#,##0;0__;@__"/>
    <numFmt numFmtId="182" formatCode="#,##0\ &quot;Pts&quot;;\-#,##0\ &quot;Pts&quot;"/>
    <numFmt numFmtId="183" formatCode="#,##0\ &quot;Pts&quot;;[Red]\-#,##0\ &quot;Pts&quot;"/>
    <numFmt numFmtId="184" formatCode="#,##0.00\ &quot;Pts&quot;;\-#,##0.00\ &quot;Pts&quot;"/>
    <numFmt numFmtId="185" formatCode="#,##0.00\ &quot;Pts&quot;;[Red]\-#,##0.00\ &quot;Pts&quot;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#,##0\ &quot;pta&quot;;\-#,##0\ &quot;pta&quot;"/>
    <numFmt numFmtId="193" formatCode="#,##0\ &quot;pta&quot;;[Red]\-#,##0\ &quot;pta&quot;"/>
    <numFmt numFmtId="194" formatCode="#,##0.00\ &quot;pta&quot;;\-#,##0.00\ &quot;pta&quot;"/>
    <numFmt numFmtId="195" formatCode="#,##0.00\ &quot;pta&quot;;[Red]\-#,##0.00\ &quot;pta&quot;"/>
    <numFmt numFmtId="196" formatCode="_-* #,##0\ &quot;pta&quot;_-;\-* #,##0\ &quot;pta&quot;_-;_-* &quot;-&quot;\ &quot;pta&quot;_-;_-@_-"/>
    <numFmt numFmtId="197" formatCode="_-* #,##0\ _p_t_a_-;\-* #,##0\ _p_t_a_-;_-* &quot;-&quot;\ _p_t_a_-;_-@_-"/>
    <numFmt numFmtId="198" formatCode="_-* #,##0.00\ &quot;pta&quot;_-;\-* #,##0.00\ &quot;pta&quot;_-;_-* &quot;-&quot;??\ &quot;pta&quot;_-;_-@_-"/>
    <numFmt numFmtId="199" formatCode="_-* #,##0.00\ _p_t_a_-;\-* #,##0.00\ _p_t_a_-;_-* &quot;-&quot;??\ _p_t_a_-;_-@_-"/>
    <numFmt numFmtId="200" formatCode="&quot;$&quot;#,##0;\-&quot;$&quot;#,##0"/>
    <numFmt numFmtId="201" formatCode="&quot;$&quot;#,##0;[Red]\-&quot;$&quot;#,##0"/>
    <numFmt numFmtId="202" formatCode="&quot;$&quot;#,##0.00;\-&quot;$&quot;#,##0.00"/>
    <numFmt numFmtId="203" formatCode="&quot;$&quot;#,##0.00;[Red]\-&quot;$&quot;#,##0.00"/>
    <numFmt numFmtId="204" formatCode="_-&quot;$&quot;* #,##0_-;\-&quot;$&quot;* #,##0_-;_-&quot;$&quot;* &quot;-&quot;_-;_-@_-"/>
    <numFmt numFmtId="205" formatCode="_-* #,##0_-;\-* #,##0_-;_-* &quot;-&quot;_-;_-@_-"/>
    <numFmt numFmtId="206" formatCode="_-&quot;$&quot;* #,##0.00_-;\-&quot;$&quot;* #,##0.00_-;_-&quot;$&quot;* &quot;-&quot;??_-;_-@_-"/>
    <numFmt numFmtId="207" formatCode="_-* #,##0.00_-;\-* #,##0.00_-;_-* &quot;-&quot;??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#,##0__;"/>
    <numFmt numFmtId="212" formatCode="[$€-2]\ #,##0.00_);[Red]\([$€-2]\ #,##0.00\)"/>
    <numFmt numFmtId="213" formatCode="_-* #,##0.000\ _P_t_s_-;\-* #,##0.000\ _P_t_s_-;_-* &quot;-&quot;??\ _P_t_s_-;_-@_-"/>
    <numFmt numFmtId="214" formatCode="_-* #,##0.0\ _P_t_s_-;\-* #,##0.0\ _P_t_s_-;_-* &quot;-&quot;??\ _P_t_s_-;_-@_-"/>
    <numFmt numFmtId="215" formatCode="_-* #,##0\ _P_t_s_-;\-* #,##0\ _P_t_s_-;_-* &quot;-&quot;??\ _P_t_s_-;_-@_-"/>
    <numFmt numFmtId="216" formatCode="0.0000"/>
    <numFmt numFmtId="217" formatCode="0.000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4.75"/>
      <name val="Arial"/>
      <family val="0"/>
    </font>
    <font>
      <sz val="4.25"/>
      <name val="Arial"/>
      <family val="0"/>
    </font>
    <font>
      <sz val="10.5"/>
      <name val="Arial"/>
      <family val="2"/>
    </font>
    <font>
      <sz val="5"/>
      <name val="Arial"/>
      <family val="0"/>
    </font>
    <font>
      <sz val="4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2" xfId="0" applyFont="1" applyFill="1" applyBorder="1" applyAlignment="1">
      <alignment/>
    </xf>
    <xf numFmtId="0" fontId="0" fillId="2" borderId="3" xfId="0" applyFont="1" applyFill="1" applyBorder="1" applyAlignment="1">
      <alignment horizontal="center" vertical="distributed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 vertical="distributed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left"/>
    </xf>
    <xf numFmtId="174" fontId="0" fillId="3" borderId="4" xfId="0" applyNumberFormat="1" applyFont="1" applyFill="1" applyBorder="1" applyAlignment="1" applyProtection="1">
      <alignment horizontal="right"/>
      <protection/>
    </xf>
    <xf numFmtId="174" fontId="0" fillId="3" borderId="5" xfId="0" applyNumberFormat="1" applyFont="1" applyFill="1" applyBorder="1" applyAlignment="1" applyProtection="1">
      <alignment horizontal="right"/>
      <protection/>
    </xf>
    <xf numFmtId="0" fontId="0" fillId="0" borderId="9" xfId="0" applyFont="1" applyFill="1" applyBorder="1" applyAlignment="1">
      <alignment horizontal="left"/>
    </xf>
    <xf numFmtId="174" fontId="0" fillId="3" borderId="10" xfId="0" applyNumberFormat="1" applyFont="1" applyFill="1" applyBorder="1" applyAlignment="1" applyProtection="1">
      <alignment horizontal="right"/>
      <protection/>
    </xf>
    <xf numFmtId="174" fontId="0" fillId="3" borderId="11" xfId="0" applyNumberFormat="1" applyFont="1" applyFill="1" applyBorder="1" applyAlignment="1" applyProtection="1">
      <alignment horizontal="right"/>
      <protection/>
    </xf>
    <xf numFmtId="0" fontId="0" fillId="0" borderId="6" xfId="0" applyFont="1" applyFill="1" applyBorder="1" applyAlignment="1">
      <alignment horizontal="left"/>
    </xf>
    <xf numFmtId="174" fontId="0" fillId="0" borderId="7" xfId="0" applyNumberFormat="1" applyFont="1" applyFill="1" applyBorder="1" applyAlignment="1" applyProtection="1">
      <alignment horizontal="right"/>
      <protection/>
    </xf>
    <xf numFmtId="174" fontId="0" fillId="0" borderId="8" xfId="0" applyNumberFormat="1" applyFont="1" applyFill="1" applyBorder="1" applyAlignment="1" applyProtection="1">
      <alignment horizontal="right"/>
      <protection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de hortalizas         
(miles de hectáreas)</a:t>
            </a:r>
          </a:p>
        </c:rich>
      </c:tx>
      <c:layout>
        <c:manualLayout>
          <c:xMode val="factor"/>
          <c:yMode val="factor"/>
          <c:x val="0.0185"/>
          <c:y val="-0.011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5075"/>
          <c:y val="0.23175"/>
          <c:w val="0.93725"/>
          <c:h val="0.7625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'13.6.1'!$A$7:$A$25</c:f>
              <c:numCach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'13.6.1'!$B$7:$B$25</c:f>
              <c:numCache>
                <c:ptCount val="19"/>
                <c:pt idx="0">
                  <c:v>509</c:v>
                </c:pt>
                <c:pt idx="1">
                  <c:v>482</c:v>
                </c:pt>
                <c:pt idx="2">
                  <c:v>462</c:v>
                </c:pt>
                <c:pt idx="3">
                  <c:v>435</c:v>
                </c:pt>
                <c:pt idx="4">
                  <c:v>430</c:v>
                </c:pt>
                <c:pt idx="5">
                  <c:v>401</c:v>
                </c:pt>
                <c:pt idx="6">
                  <c:v>399</c:v>
                </c:pt>
                <c:pt idx="7">
                  <c:v>402</c:v>
                </c:pt>
                <c:pt idx="8">
                  <c:v>398</c:v>
                </c:pt>
                <c:pt idx="9">
                  <c:v>410</c:v>
                </c:pt>
                <c:pt idx="10">
                  <c:v>408.848</c:v>
                </c:pt>
                <c:pt idx="11">
                  <c:v>400.109</c:v>
                </c:pt>
                <c:pt idx="12">
                  <c:v>403</c:v>
                </c:pt>
                <c:pt idx="13">
                  <c:v>397</c:v>
                </c:pt>
                <c:pt idx="14">
                  <c:v>404.787</c:v>
                </c:pt>
                <c:pt idx="15">
                  <c:v>406.688</c:v>
                </c:pt>
                <c:pt idx="16">
                  <c:v>394.718</c:v>
                </c:pt>
                <c:pt idx="17">
                  <c:v>379.564</c:v>
                </c:pt>
                <c:pt idx="18">
                  <c:v>360.539</c:v>
                </c:pt>
              </c:numCache>
            </c:numRef>
          </c:val>
          <c:smooth val="0"/>
        </c:ser>
        <c:axId val="14635444"/>
        <c:axId val="64610133"/>
      </c:lineChart>
      <c:catAx>
        <c:axId val="146354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4610133"/>
        <c:crosses val="autoZero"/>
        <c:auto val="1"/>
        <c:lblOffset val="100"/>
        <c:tickLblSkip val="2"/>
        <c:noMultiLvlLbl val="0"/>
      </c:catAx>
      <c:valAx>
        <c:axId val="64610133"/>
        <c:scaling>
          <c:orientation val="minMax"/>
          <c:min val="35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4635444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de hortalizas 
(miles toneladas)</a:t>
            </a:r>
          </a:p>
        </c:rich>
      </c:tx>
      <c:layout>
        <c:manualLayout>
          <c:xMode val="factor"/>
          <c:yMode val="factor"/>
          <c:x val="0.0395"/>
          <c:y val="-0.005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875"/>
          <c:y val="0.21975"/>
          <c:w val="0.9595"/>
          <c:h val="0.779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'13.6.1'!$A$7:$A$25</c:f>
              <c:numCach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'13.6.1'!$C$7:$C$25</c:f>
              <c:numCache>
                <c:ptCount val="19"/>
                <c:pt idx="0">
                  <c:v>11780</c:v>
                </c:pt>
                <c:pt idx="1">
                  <c:v>10816</c:v>
                </c:pt>
                <c:pt idx="2">
                  <c:v>10712</c:v>
                </c:pt>
                <c:pt idx="3">
                  <c:v>10473</c:v>
                </c:pt>
                <c:pt idx="4">
                  <c:v>10856</c:v>
                </c:pt>
                <c:pt idx="5">
                  <c:v>10615</c:v>
                </c:pt>
                <c:pt idx="6">
                  <c:v>11407</c:v>
                </c:pt>
                <c:pt idx="7">
                  <c:v>11886</c:v>
                </c:pt>
                <c:pt idx="8">
                  <c:v>12264</c:v>
                </c:pt>
                <c:pt idx="9">
                  <c:v>12961</c:v>
                </c:pt>
                <c:pt idx="10">
                  <c:v>12802.044</c:v>
                </c:pt>
                <c:pt idx="11">
                  <c:v>12885.81</c:v>
                </c:pt>
                <c:pt idx="12">
                  <c:v>13206</c:v>
                </c:pt>
                <c:pt idx="13">
                  <c:v>13194</c:v>
                </c:pt>
                <c:pt idx="14">
                  <c:v>13751.458</c:v>
                </c:pt>
                <c:pt idx="15">
                  <c:v>13896.107</c:v>
                </c:pt>
                <c:pt idx="16">
                  <c:v>13511.668</c:v>
                </c:pt>
                <c:pt idx="17">
                  <c:v>13500.62</c:v>
                </c:pt>
                <c:pt idx="18">
                  <c:v>13006.461</c:v>
                </c:pt>
              </c:numCache>
            </c:numRef>
          </c:val>
          <c:smooth val="0"/>
        </c:ser>
        <c:axId val="44620286"/>
        <c:axId val="66038255"/>
      </c:lineChart>
      <c:catAx>
        <c:axId val="446202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6038255"/>
        <c:crosses val="autoZero"/>
        <c:auto val="1"/>
        <c:lblOffset val="100"/>
        <c:noMultiLvlLbl val="0"/>
      </c:catAx>
      <c:valAx>
        <c:axId val="66038255"/>
        <c:scaling>
          <c:orientation val="minMax"/>
          <c:max val="14000"/>
          <c:min val="1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4620286"/>
        <c:crossesAt val="1"/>
        <c:crossBetween val="between"/>
        <c:dispUnits/>
        <c:majorUnit val="1000"/>
      </c:valAx>
      <c:spPr>
        <a:solidFill>
          <a:srgbClr val="FFFFFF"/>
        </a:solidFill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valor de hortalizas (miles de euros)</a:t>
            </a:r>
          </a:p>
        </c:rich>
      </c:tx>
      <c:layout>
        <c:manualLayout>
          <c:xMode val="factor"/>
          <c:yMode val="factor"/>
          <c:x val="0.0465"/>
          <c:y val="0.018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2895"/>
          <c:w val="0.9755"/>
          <c:h val="0.7105"/>
        </c:manualLayout>
      </c:layout>
      <c:lineChart>
        <c:grouping val="standard"/>
        <c:varyColors val="0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'13.6.1'!$A$7:$A$25</c:f>
              <c:numCach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'13.6.1'!$D$7:$D$25</c:f>
              <c:numCache>
                <c:ptCount val="19"/>
                <c:pt idx="0">
                  <c:v>3820387.5326049067</c:v>
                </c:pt>
                <c:pt idx="1">
                  <c:v>3358461.649417619</c:v>
                </c:pt>
                <c:pt idx="2">
                  <c:v>3114799.322058346</c:v>
                </c:pt>
                <c:pt idx="3">
                  <c:v>3308199.0071280035</c:v>
                </c:pt>
                <c:pt idx="4">
                  <c:v>3652735.2060870505</c:v>
                </c:pt>
                <c:pt idx="5">
                  <c:v>3532009.90467948</c:v>
                </c:pt>
                <c:pt idx="6">
                  <c:v>3919812.965033116</c:v>
                </c:pt>
                <c:pt idx="7">
                  <c:v>4176661.497962569</c:v>
                </c:pt>
                <c:pt idx="8">
                  <c:v>4343808.974312742</c:v>
                </c:pt>
                <c:pt idx="9">
                  <c:v>4531563</c:v>
                </c:pt>
                <c:pt idx="10">
                  <c:v>5290937</c:v>
                </c:pt>
                <c:pt idx="11">
                  <c:v>5115069</c:v>
                </c:pt>
                <c:pt idx="12">
                  <c:v>5851456.973900001</c:v>
                </c:pt>
                <c:pt idx="13">
                  <c:v>6415585.0089</c:v>
                </c:pt>
                <c:pt idx="14">
                  <c:v>5925063.5851</c:v>
                </c:pt>
                <c:pt idx="15">
                  <c:v>6794137.545700001</c:v>
                </c:pt>
                <c:pt idx="16">
                  <c:v>5796221.037300001</c:v>
                </c:pt>
                <c:pt idx="17">
                  <c:v>6287554.8954821825</c:v>
                </c:pt>
                <c:pt idx="18">
                  <c:v>6263457.85118218</c:v>
                </c:pt>
              </c:numCache>
            </c:numRef>
          </c:val>
          <c:smooth val="0"/>
        </c:ser>
        <c:axId val="57473384"/>
        <c:axId val="47498409"/>
      </c:lineChart>
      <c:catAx>
        <c:axId val="57473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7498409"/>
        <c:crosses val="autoZero"/>
        <c:auto val="1"/>
        <c:lblOffset val="100"/>
        <c:noMultiLvlLbl val="0"/>
      </c:catAx>
      <c:valAx>
        <c:axId val="47498409"/>
        <c:scaling>
          <c:orientation val="minMax"/>
          <c:max val="7000000"/>
          <c:min val="30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7473384"/>
        <c:crossesAt val="1"/>
        <c:crossBetween val="between"/>
        <c:dispUnits/>
        <c:majorUnit val="1000000"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27</xdr:row>
      <xdr:rowOff>142875</xdr:rowOff>
    </xdr:from>
    <xdr:to>
      <xdr:col>3</xdr:col>
      <xdr:colOff>1457325</xdr:colOff>
      <xdr:row>41</xdr:row>
      <xdr:rowOff>104775</xdr:rowOff>
    </xdr:to>
    <xdr:graphicFrame>
      <xdr:nvGraphicFramePr>
        <xdr:cNvPr id="1" name="Chart 1"/>
        <xdr:cNvGraphicFramePr/>
      </xdr:nvGraphicFramePr>
      <xdr:xfrm>
        <a:off x="76200" y="4648200"/>
        <a:ext cx="5524500" cy="222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43</xdr:row>
      <xdr:rowOff>0</xdr:rowOff>
    </xdr:from>
    <xdr:to>
      <xdr:col>3</xdr:col>
      <xdr:colOff>1476375</xdr:colOff>
      <xdr:row>56</xdr:row>
      <xdr:rowOff>123825</xdr:rowOff>
    </xdr:to>
    <xdr:graphicFrame>
      <xdr:nvGraphicFramePr>
        <xdr:cNvPr id="2" name="Chart 2"/>
        <xdr:cNvGraphicFramePr/>
      </xdr:nvGraphicFramePr>
      <xdr:xfrm>
        <a:off x="85725" y="7096125"/>
        <a:ext cx="5534025" cy="2228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104775</xdr:colOff>
      <xdr:row>58</xdr:row>
      <xdr:rowOff>0</xdr:rowOff>
    </xdr:from>
    <xdr:to>
      <xdr:col>3</xdr:col>
      <xdr:colOff>1457325</xdr:colOff>
      <xdr:row>71</xdr:row>
      <xdr:rowOff>47625</xdr:rowOff>
    </xdr:to>
    <xdr:graphicFrame>
      <xdr:nvGraphicFramePr>
        <xdr:cNvPr id="3" name="Chart 3"/>
        <xdr:cNvGraphicFramePr/>
      </xdr:nvGraphicFramePr>
      <xdr:xfrm>
        <a:off x="104775" y="9525000"/>
        <a:ext cx="5495925" cy="2152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VARIOS\MAPA\capitulos5oct2001\internacional\faostat%20agricola\faoagricola2.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7"/>
  <dimension ref="A1:F25"/>
  <sheetViews>
    <sheetView showGridLines="0" tabSelected="1" zoomScale="75" zoomScaleNormal="75" workbookViewId="0" topLeftCell="A1">
      <selection activeCell="A1" sqref="A1:D1"/>
    </sheetView>
  </sheetViews>
  <sheetFormatPr defaultColWidth="11.421875" defaultRowHeight="12.75"/>
  <cols>
    <col min="1" max="3" width="20.7109375" style="3" customWidth="1"/>
    <col min="4" max="4" width="24.00390625" style="3" customWidth="1"/>
    <col min="5" max="16384" width="11.421875" style="3" customWidth="1"/>
  </cols>
  <sheetData>
    <row r="1" spans="1:6" ht="18">
      <c r="A1" s="1" t="s">
        <v>0</v>
      </c>
      <c r="B1" s="1"/>
      <c r="C1" s="1"/>
      <c r="D1" s="1"/>
      <c r="E1" s="2"/>
      <c r="F1" s="2"/>
    </row>
    <row r="2" s="4" customFormat="1" ht="12.75" customHeight="1"/>
    <row r="3" spans="1:6" s="4" customFormat="1" ht="15">
      <c r="A3" s="5" t="s">
        <v>1</v>
      </c>
      <c r="B3" s="5"/>
      <c r="C3" s="5"/>
      <c r="D3" s="5"/>
      <c r="E3" s="6"/>
      <c r="F3" s="6"/>
    </row>
    <row r="4" spans="1:4" s="4" customFormat="1" ht="14.25" customHeight="1" thickBot="1">
      <c r="A4" s="7"/>
      <c r="B4" s="7"/>
      <c r="C4" s="7"/>
      <c r="D4" s="7"/>
    </row>
    <row r="5" spans="1:4" ht="12.75">
      <c r="A5" s="8" t="s">
        <v>2</v>
      </c>
      <c r="B5" s="9" t="s">
        <v>3</v>
      </c>
      <c r="C5" s="9" t="s">
        <v>4</v>
      </c>
      <c r="D5" s="10" t="s">
        <v>5</v>
      </c>
    </row>
    <row r="6" spans="1:4" ht="13.5" thickBot="1">
      <c r="A6" s="11"/>
      <c r="B6" s="12" t="s">
        <v>6</v>
      </c>
      <c r="C6" s="12" t="s">
        <v>7</v>
      </c>
      <c r="D6" s="13" t="s">
        <v>8</v>
      </c>
    </row>
    <row r="7" spans="1:4" ht="12.75">
      <c r="A7" s="14">
        <v>1990</v>
      </c>
      <c r="B7" s="15">
        <v>509</v>
      </c>
      <c r="C7" s="15">
        <v>11780</v>
      </c>
      <c r="D7" s="16">
        <v>3820387.5326049067</v>
      </c>
    </row>
    <row r="8" spans="1:4" ht="12.75">
      <c r="A8" s="17">
        <v>1991</v>
      </c>
      <c r="B8" s="18">
        <v>482</v>
      </c>
      <c r="C8" s="18">
        <v>10816</v>
      </c>
      <c r="D8" s="19">
        <v>3358461.649417619</v>
      </c>
    </row>
    <row r="9" spans="1:4" ht="12.75">
      <c r="A9" s="17">
        <v>1992</v>
      </c>
      <c r="B9" s="18">
        <v>462</v>
      </c>
      <c r="C9" s="18">
        <v>10712</v>
      </c>
      <c r="D9" s="19">
        <v>3114799.322058346</v>
      </c>
    </row>
    <row r="10" spans="1:4" ht="12.75">
      <c r="A10" s="17">
        <v>1993</v>
      </c>
      <c r="B10" s="18">
        <v>435</v>
      </c>
      <c r="C10" s="18">
        <v>10473</v>
      </c>
      <c r="D10" s="19">
        <v>3308199.0071280035</v>
      </c>
    </row>
    <row r="11" spans="1:4" ht="12.75">
      <c r="A11" s="17">
        <v>1994</v>
      </c>
      <c r="B11" s="18">
        <v>430</v>
      </c>
      <c r="C11" s="18">
        <v>10856</v>
      </c>
      <c r="D11" s="19">
        <v>3652735.2060870505</v>
      </c>
    </row>
    <row r="12" spans="1:4" ht="12.75">
      <c r="A12" s="17">
        <v>1995</v>
      </c>
      <c r="B12" s="18">
        <v>401</v>
      </c>
      <c r="C12" s="18">
        <v>10615</v>
      </c>
      <c r="D12" s="19">
        <v>3532009.90467948</v>
      </c>
    </row>
    <row r="13" spans="1:4" ht="12.75">
      <c r="A13" s="17">
        <v>1996</v>
      </c>
      <c r="B13" s="18">
        <v>399</v>
      </c>
      <c r="C13" s="18">
        <v>11407</v>
      </c>
      <c r="D13" s="19">
        <v>3919812.965033116</v>
      </c>
    </row>
    <row r="14" spans="1:4" ht="12.75">
      <c r="A14" s="17">
        <v>1997</v>
      </c>
      <c r="B14" s="18">
        <v>402</v>
      </c>
      <c r="C14" s="18">
        <v>11886</v>
      </c>
      <c r="D14" s="19">
        <v>4176661.497962569</v>
      </c>
    </row>
    <row r="15" spans="1:4" ht="12.75">
      <c r="A15" s="17">
        <v>1998</v>
      </c>
      <c r="B15" s="18">
        <v>398</v>
      </c>
      <c r="C15" s="18">
        <v>12264</v>
      </c>
      <c r="D15" s="19">
        <v>4343808.974312742</v>
      </c>
    </row>
    <row r="16" spans="1:4" ht="12.75">
      <c r="A16" s="17">
        <v>1999</v>
      </c>
      <c r="B16" s="18">
        <v>410</v>
      </c>
      <c r="C16" s="18">
        <v>12961</v>
      </c>
      <c r="D16" s="19">
        <v>4531563</v>
      </c>
    </row>
    <row r="17" spans="1:4" ht="12.75">
      <c r="A17" s="17">
        <v>2000</v>
      </c>
      <c r="B17" s="18">
        <v>408.848</v>
      </c>
      <c r="C17" s="18">
        <v>12802.044</v>
      </c>
      <c r="D17" s="19">
        <v>5290937</v>
      </c>
    </row>
    <row r="18" spans="1:4" ht="12.75">
      <c r="A18" s="17">
        <v>2001</v>
      </c>
      <c r="B18" s="18">
        <v>400.109</v>
      </c>
      <c r="C18" s="18">
        <v>12885.81</v>
      </c>
      <c r="D18" s="19">
        <v>5115069</v>
      </c>
    </row>
    <row r="19" spans="1:4" ht="12.75">
      <c r="A19" s="17">
        <v>2002</v>
      </c>
      <c r="B19" s="18">
        <v>403</v>
      </c>
      <c r="C19" s="18">
        <v>13206</v>
      </c>
      <c r="D19" s="19">
        <v>5851456.973900001</v>
      </c>
    </row>
    <row r="20" spans="1:4" ht="12.75">
      <c r="A20" s="17">
        <v>2003</v>
      </c>
      <c r="B20" s="18">
        <v>397</v>
      </c>
      <c r="C20" s="18">
        <v>13194</v>
      </c>
      <c r="D20" s="19">
        <v>6415585.0089</v>
      </c>
    </row>
    <row r="21" spans="1:4" ht="12.75">
      <c r="A21" s="17">
        <v>2004</v>
      </c>
      <c r="B21" s="18">
        <v>404.787</v>
      </c>
      <c r="C21" s="18">
        <v>13751.458</v>
      </c>
      <c r="D21" s="19">
        <v>5925063.5851</v>
      </c>
    </row>
    <row r="22" spans="1:4" ht="12.75">
      <c r="A22" s="17">
        <v>2005</v>
      </c>
      <c r="B22" s="18">
        <v>406.688</v>
      </c>
      <c r="C22" s="18">
        <v>13896.107</v>
      </c>
      <c r="D22" s="19">
        <v>6794137.545700001</v>
      </c>
    </row>
    <row r="23" spans="1:4" ht="12.75">
      <c r="A23" s="17">
        <v>2006</v>
      </c>
      <c r="B23" s="18">
        <f>394718/1000</f>
        <v>394.718</v>
      </c>
      <c r="C23" s="18">
        <f>13511668/1000</f>
        <v>13511.668</v>
      </c>
      <c r="D23" s="19">
        <v>5796221.037300001</v>
      </c>
    </row>
    <row r="24" spans="1:4" ht="12.75">
      <c r="A24" s="17">
        <v>2007</v>
      </c>
      <c r="B24" s="18">
        <f>379564/1000</f>
        <v>379.564</v>
      </c>
      <c r="C24" s="18">
        <f>13500620/1000</f>
        <v>13500.62</v>
      </c>
      <c r="D24" s="19">
        <v>6287554.8954821825</v>
      </c>
    </row>
    <row r="25" spans="1:4" ht="13.5" thickBot="1">
      <c r="A25" s="20">
        <v>2008</v>
      </c>
      <c r="B25" s="21">
        <f>360539/1000</f>
        <v>360.539</v>
      </c>
      <c r="C25" s="21">
        <v>13006.461</v>
      </c>
      <c r="D25" s="22">
        <v>6263457.85118218</v>
      </c>
    </row>
  </sheetData>
  <mergeCells count="3">
    <mergeCell ref="A3:D3"/>
    <mergeCell ref="A1:D1"/>
    <mergeCell ref="A5:A6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2010-10-22T10:49:02Z</dcterms:created>
  <dcterms:modified xsi:type="dcterms:W3CDTF">2010-10-22T10:49:03Z</dcterms:modified>
  <cp:category/>
  <cp:version/>
  <cp:contentType/>
  <cp:contentStatus/>
</cp:coreProperties>
</file>