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2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'12.1.2'!$A$1:$G$46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<sst xmlns="http://schemas.openxmlformats.org/spreadsheetml/2006/main" count="58" uniqueCount="31">
  <si>
    <t>SUPERFICIE FORESTAL</t>
  </si>
  <si>
    <t>12.1.2. Análisis autonómico de la superficie forestal arbolada según titularidad de los montes, 2007 (hectáreas)</t>
  </si>
  <si>
    <t>Comunidad Autónoma</t>
  </si>
  <si>
    <t>Estado/C.C.A.A</t>
  </si>
  <si>
    <t xml:space="preserve">Entidades locales </t>
  </si>
  <si>
    <t>Privados</t>
  </si>
  <si>
    <t xml:space="preserve">Vecinales en mano común </t>
  </si>
  <si>
    <t>Propiedad desconocida o dudosa</t>
  </si>
  <si>
    <t>Total</t>
  </si>
  <si>
    <t xml:space="preserve">  Galicia</t>
  </si>
  <si>
    <t>–</t>
  </si>
  <si>
    <t xml:space="preserve">  P. de Asturias</t>
  </si>
  <si>
    <t xml:space="preserve">  Cantabria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</si>
  <si>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</si>
  <si>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</si>
  <si>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</si>
  <si>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</si>
  <si>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</si>
  <si>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</si>
  <si>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</si>
  <si>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</si>
  <si>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</si>
  <si>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</si>
  <si>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</si>
  <si>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Canarias</t>
  </si>
  <si>
    <t>ESPAÑA</t>
  </si>
  <si>
    <t xml:space="preserve">       IFN: Inventario Forestal Nacional</t>
  </si>
  <si>
    <r>
      <t xml:space="preserve">  País Vasco</t>
    </r>
    <r>
      <rPr>
        <vertAlign val="superscript"/>
        <sz val="10"/>
        <rFont val="Arial"/>
        <family val="2"/>
      </rPr>
      <t>(1)</t>
    </r>
  </si>
  <si>
    <r>
      <t xml:space="preserve">  Andalucía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</si>
  <si>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</si>
  <si>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r>
      <t xml:space="preserve">(2) </t>
    </r>
    <r>
      <rPr>
        <sz val="10"/>
        <rFont val="Arial"/>
        <family val="2"/>
      </rPr>
      <t>Todos los datos corresponden al IFN3 excepto algunas provincias andaluzas que corresponden al IFN2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</si>
</sst>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0__;\–#,##0.00__;0.0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92" fontId="3" fillId="0" borderId="0">
      <alignment/>
      <protection/>
    </xf>
    <xf numFmtId="0" fontId="3" fillId="0" borderId="0">
      <alignment/>
      <protection/>
    </xf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 quotePrefix="1">
      <alignment/>
      <protection/>
    </xf>
    <xf numFmtId="0" fontId="0" fillId="2" borderId="2" xfId="22" applyFill="1" applyBorder="1">
      <alignment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0" fillId="3" borderId="5" xfId="24" applyFont="1" applyFill="1" applyBorder="1" applyAlignment="1" applyProtection="1">
      <alignment horizontal="center" vertical="center" wrapText="1"/>
      <protection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0" fontId="0" fillId="2" borderId="0" xfId="24" applyFont="1" applyFill="1" applyAlignment="1">
      <alignment/>
      <protection/>
    </xf>
    <xf numFmtId="0" fontId="0" fillId="2" borderId="6" xfId="24" applyFont="1" applyFill="1" applyBorder="1" applyProtection="1">
      <alignment/>
      <protection/>
    </xf>
    <xf numFmtId="37" fontId="0" fillId="2" borderId="7" xfId="23" applyNumberFormat="1" applyFont="1" applyFill="1" applyBorder="1" applyAlignment="1" applyProtection="1">
      <alignment horizontal="right"/>
      <protection/>
    </xf>
    <xf numFmtId="223" fontId="7" fillId="2" borderId="7" xfId="0" applyNumberFormat="1" applyFont="1" applyFill="1" applyBorder="1" applyAlignment="1" applyProtection="1">
      <alignment horizontal="right"/>
      <protection/>
    </xf>
    <xf numFmtId="37" fontId="0" fillId="2" borderId="8" xfId="24" applyNumberFormat="1" applyFont="1" applyFill="1" applyBorder="1" applyProtection="1">
      <alignment/>
      <protection/>
    </xf>
    <xf numFmtId="37" fontId="0" fillId="2" borderId="0" xfId="24" applyNumberFormat="1" applyFont="1" applyFill="1" applyProtection="1">
      <alignment/>
      <protection/>
    </xf>
    <xf numFmtId="0" fontId="0" fillId="2" borderId="9" xfId="24" applyFont="1" applyFill="1" applyBorder="1" applyProtection="1">
      <alignment/>
      <protection/>
    </xf>
    <xf numFmtId="37" fontId="0" fillId="2" borderId="10" xfId="23" applyNumberFormat="1" applyFont="1" applyFill="1" applyBorder="1" applyAlignment="1" applyProtection="1">
      <alignment horizontal="right"/>
      <protection/>
    </xf>
    <xf numFmtId="223" fontId="7" fillId="2" borderId="10" xfId="0" applyNumberFormat="1" applyFont="1" applyFill="1" applyBorder="1" applyAlignment="1" applyProtection="1">
      <alignment horizontal="right"/>
      <protection/>
    </xf>
    <xf numFmtId="37" fontId="0" fillId="2" borderId="11" xfId="24" applyNumberFormat="1" applyFont="1" applyFill="1" applyBorder="1" applyProtection="1">
      <alignment/>
      <protection/>
    </xf>
    <xf numFmtId="37" fontId="0" fillId="2" borderId="10" xfId="24" applyNumberFormat="1" applyFont="1" applyFill="1" applyBorder="1" applyProtection="1">
      <alignment/>
      <protection/>
    </xf>
    <xf numFmtId="37" fontId="0" fillId="2" borderId="0" xfId="24" applyNumberFormat="1" applyFont="1" applyFill="1" applyBorder="1" applyProtection="1">
      <alignment/>
      <protection/>
    </xf>
    <xf numFmtId="0" fontId="0" fillId="2" borderId="10" xfId="24" applyFont="1" applyFill="1" applyBorder="1" applyProtection="1">
      <alignment/>
      <protection/>
    </xf>
    <xf numFmtId="0" fontId="7" fillId="2" borderId="12" xfId="24" applyFont="1" applyFill="1" applyBorder="1" applyProtection="1">
      <alignment/>
      <protection/>
    </xf>
    <xf numFmtId="37" fontId="7" fillId="2" borderId="13" xfId="24" applyNumberFormat="1" applyFont="1" applyFill="1" applyBorder="1" applyProtection="1">
      <alignment/>
      <protection/>
    </xf>
    <xf numFmtId="37" fontId="7" fillId="2" borderId="14" xfId="24" applyNumberFormat="1" applyFont="1" applyFill="1" applyBorder="1" applyProtection="1">
      <alignment/>
      <protection/>
    </xf>
    <xf numFmtId="0" fontId="8" fillId="2" borderId="15" xfId="24" applyFont="1" applyFill="1" applyBorder="1">
      <alignment/>
      <protection/>
    </xf>
    <xf numFmtId="37" fontId="0" fillId="2" borderId="15" xfId="24" applyNumberFormat="1" applyFont="1" applyFill="1" applyBorder="1" applyProtection="1">
      <alignment/>
      <protection/>
    </xf>
    <xf numFmtId="37" fontId="7" fillId="2" borderId="15" xfId="24" applyNumberFormat="1" applyFont="1" applyFill="1" applyBorder="1" applyProtection="1">
      <alignment/>
      <protection/>
    </xf>
    <xf numFmtId="0" fontId="8" fillId="2" borderId="0" xfId="24" applyFont="1" applyFill="1" applyBorder="1" applyProtection="1">
      <alignment/>
      <protection/>
    </xf>
    <xf numFmtId="3" fontId="9" fillId="2" borderId="0" xfId="22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left"/>
      <protection/>
    </xf>
    <xf numFmtId="37" fontId="0" fillId="2" borderId="0" xfId="22" applyNumberForma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08-C25" xfId="22"/>
    <cellStyle name="Normal_DEMOG1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75"/>
          <c:y val="0.47525"/>
          <c:w val="0.49975"/>
          <c:h val="0.420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C3FFAB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'12.1.2'!$B$5:$F$5</c:f>
              <c:strCache/>
            </c:strRef>
          </c:cat>
          <c:val>
            <c:numRef>
              <c:f>'12.1.2'!$B$24:$F$24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27</xdr:row>
      <xdr:rowOff>142875</xdr:rowOff>
    </xdr:from>
    <xdr:to>
      <xdr:col>5</xdr:col>
      <xdr:colOff>876300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1076325" y="4886325"/>
        <a:ext cx="5829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M28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4.00390625" style="3" customWidth="1"/>
    <col min="2" max="2" width="15.57421875" style="3" customWidth="1"/>
    <col min="3" max="3" width="18.28125" style="3" customWidth="1"/>
    <col min="4" max="4" width="16.00390625" style="3" customWidth="1"/>
    <col min="5" max="5" width="16.57421875" style="3" customWidth="1"/>
    <col min="6" max="6" width="20.421875" style="3" customWidth="1"/>
    <col min="7" max="7" width="14.4218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0" ht="15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</row>
    <row r="4" spans="1:7" ht="13.5" thickBot="1">
      <c r="A4" s="6"/>
      <c r="B4" s="6"/>
      <c r="C4" s="6"/>
      <c r="D4" s="6"/>
      <c r="E4" s="6"/>
      <c r="F4" s="6"/>
      <c r="G4" s="6"/>
    </row>
    <row r="5" spans="1:12" s="11" customFormat="1" ht="27" customHeight="1" thickBo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10"/>
      <c r="I5" s="10"/>
      <c r="J5" s="10"/>
      <c r="L5" s="12"/>
    </row>
    <row r="6" spans="1:13" s="11" customFormat="1" ht="12.75">
      <c r="A6" s="13" t="s">
        <v>9</v>
      </c>
      <c r="B6" s="14">
        <v>20045</v>
      </c>
      <c r="C6" s="14">
        <v>2991</v>
      </c>
      <c r="D6" s="14">
        <v>1069493</v>
      </c>
      <c r="E6" s="14">
        <v>312921</v>
      </c>
      <c r="F6" s="15" t="s">
        <v>10</v>
      </c>
      <c r="G6" s="16">
        <f aca="true" t="shared" si="0" ref="G6:G22">SUM(B6:F6)</f>
        <v>1405450</v>
      </c>
      <c r="H6" s="17"/>
      <c r="I6" s="17"/>
      <c r="J6" s="17"/>
      <c r="K6" s="17"/>
      <c r="L6" s="17"/>
      <c r="M6" s="17"/>
    </row>
    <row r="7" spans="1:13" s="11" customFormat="1" ht="12.75">
      <c r="A7" s="18" t="s">
        <v>11</v>
      </c>
      <c r="B7" s="19">
        <v>8434</v>
      </c>
      <c r="C7" s="19">
        <v>157261</v>
      </c>
      <c r="D7" s="19">
        <v>281882</v>
      </c>
      <c r="E7" s="19">
        <v>3540</v>
      </c>
      <c r="F7" s="20" t="s">
        <v>10</v>
      </c>
      <c r="G7" s="21">
        <f t="shared" si="0"/>
        <v>451117</v>
      </c>
      <c r="H7" s="17"/>
      <c r="I7" s="17"/>
      <c r="J7" s="17"/>
      <c r="K7" s="17"/>
      <c r="L7" s="17"/>
      <c r="M7" s="17"/>
    </row>
    <row r="8" spans="1:13" s="11" customFormat="1" ht="12.75">
      <c r="A8" s="18" t="s">
        <v>12</v>
      </c>
      <c r="B8" s="19">
        <v>113</v>
      </c>
      <c r="C8" s="19">
        <v>139461</v>
      </c>
      <c r="D8" s="19">
        <v>74682</v>
      </c>
      <c r="E8" s="20" t="s">
        <v>10</v>
      </c>
      <c r="F8" s="20" t="s">
        <v>10</v>
      </c>
      <c r="G8" s="21">
        <f t="shared" si="0"/>
        <v>214256</v>
      </c>
      <c r="H8" s="17"/>
      <c r="I8" s="17"/>
      <c r="J8" s="17"/>
      <c r="K8" s="17"/>
      <c r="L8" s="17"/>
      <c r="M8" s="17"/>
    </row>
    <row r="9" spans="1:13" s="11" customFormat="1" ht="14.25">
      <c r="A9" s="18" t="s">
        <v>27</v>
      </c>
      <c r="B9" s="19">
        <v>13067</v>
      </c>
      <c r="C9" s="19">
        <v>158783</v>
      </c>
      <c r="D9" s="19">
        <v>218647</v>
      </c>
      <c r="E9" s="20" t="s">
        <v>10</v>
      </c>
      <c r="F9" s="22">
        <v>114</v>
      </c>
      <c r="G9" s="21">
        <f t="shared" si="0"/>
        <v>390611</v>
      </c>
      <c r="H9" s="17"/>
      <c r="I9" s="17"/>
      <c r="J9" s="17"/>
      <c r="K9" s="17"/>
      <c r="L9" s="17"/>
      <c r="M9" s="17"/>
    </row>
    <row r="10" spans="1:13" s="11" customFormat="1" ht="12.75">
      <c r="A10" s="18" t="s">
        <v>13</v>
      </c>
      <c r="B10" s="19">
        <v>39572</v>
      </c>
      <c r="C10" s="19">
        <v>296567</v>
      </c>
      <c r="D10" s="19">
        <v>126525</v>
      </c>
      <c r="E10" s="20" t="s">
        <v>10</v>
      </c>
      <c r="F10" s="20" t="s">
        <v>10</v>
      </c>
      <c r="G10" s="21">
        <f t="shared" si="0"/>
        <v>462664</v>
      </c>
      <c r="H10" s="17"/>
      <c r="I10" s="17"/>
      <c r="J10" s="17"/>
      <c r="K10" s="17"/>
      <c r="L10" s="17"/>
      <c r="M10" s="17"/>
    </row>
    <row r="11" spans="1:13" s="11" customFormat="1" ht="12.75">
      <c r="A11" s="18" t="s">
        <v>14</v>
      </c>
      <c r="B11" s="19">
        <v>17044</v>
      </c>
      <c r="C11" s="19">
        <v>121188</v>
      </c>
      <c r="D11" s="19">
        <v>31320</v>
      </c>
      <c r="E11" s="20" t="s">
        <v>10</v>
      </c>
      <c r="F11" s="20" t="s">
        <v>10</v>
      </c>
      <c r="G11" s="21">
        <f t="shared" si="0"/>
        <v>169552</v>
      </c>
      <c r="H11" s="17"/>
      <c r="I11" s="17"/>
      <c r="J11" s="17"/>
      <c r="K11" s="17"/>
      <c r="L11" s="17"/>
      <c r="M11" s="17"/>
    </row>
    <row r="12" spans="1:13" s="11" customFormat="1" ht="12.75">
      <c r="A12" s="18" t="s">
        <v>15</v>
      </c>
      <c r="B12" s="19">
        <v>77211</v>
      </c>
      <c r="C12" s="19">
        <v>657398</v>
      </c>
      <c r="D12" s="19">
        <v>843381</v>
      </c>
      <c r="E12" s="20" t="s">
        <v>10</v>
      </c>
      <c r="F12" s="20" t="s">
        <v>10</v>
      </c>
      <c r="G12" s="21">
        <f t="shared" si="0"/>
        <v>1577990</v>
      </c>
      <c r="H12" s="17"/>
      <c r="I12" s="17"/>
      <c r="J12" s="17"/>
      <c r="K12" s="17"/>
      <c r="L12" s="17"/>
      <c r="M12" s="17"/>
    </row>
    <row r="13" spans="1:13" s="11" customFormat="1" ht="12.75">
      <c r="A13" s="18" t="s">
        <v>16</v>
      </c>
      <c r="B13" s="19">
        <v>67923</v>
      </c>
      <c r="C13" s="19">
        <v>230499</v>
      </c>
      <c r="D13" s="19">
        <v>1327791</v>
      </c>
      <c r="E13" s="20" t="s">
        <v>10</v>
      </c>
      <c r="F13" s="20" t="s">
        <v>10</v>
      </c>
      <c r="G13" s="21">
        <f t="shared" si="0"/>
        <v>1626213</v>
      </c>
      <c r="H13" s="17"/>
      <c r="I13" s="17"/>
      <c r="J13" s="17"/>
      <c r="K13" s="17"/>
      <c r="L13" s="17"/>
      <c r="M13" s="17"/>
    </row>
    <row r="14" spans="1:13" s="11" customFormat="1" ht="12.75">
      <c r="A14" s="18" t="s">
        <v>17</v>
      </c>
      <c r="B14" s="19">
        <v>3465</v>
      </c>
      <c r="C14" s="19">
        <v>3581</v>
      </c>
      <c r="D14" s="19">
        <v>179331</v>
      </c>
      <c r="E14" s="20" t="s">
        <v>10</v>
      </c>
      <c r="F14" s="20" t="s">
        <v>10</v>
      </c>
      <c r="G14" s="21">
        <f t="shared" si="0"/>
        <v>186377</v>
      </c>
      <c r="H14" s="17"/>
      <c r="I14" s="17"/>
      <c r="J14" s="17"/>
      <c r="K14" s="17"/>
      <c r="L14" s="17"/>
      <c r="M14" s="17"/>
    </row>
    <row r="15" spans="1:13" s="11" customFormat="1" ht="12.75">
      <c r="A15" s="18" t="s">
        <v>18</v>
      </c>
      <c r="B15" s="19">
        <v>63923</v>
      </c>
      <c r="C15" s="19">
        <v>1101903</v>
      </c>
      <c r="D15" s="19">
        <v>1816492</v>
      </c>
      <c r="E15" s="20" t="s">
        <v>10</v>
      </c>
      <c r="F15" s="20" t="s">
        <v>10</v>
      </c>
      <c r="G15" s="21">
        <f t="shared" si="0"/>
        <v>2982318</v>
      </c>
      <c r="H15" s="17"/>
      <c r="I15" s="17"/>
      <c r="J15" s="17"/>
      <c r="K15" s="17"/>
      <c r="L15" s="17"/>
      <c r="M15" s="17"/>
    </row>
    <row r="16" spans="1:13" s="11" customFormat="1" ht="12.75">
      <c r="A16" s="18" t="s">
        <v>19</v>
      </c>
      <c r="B16" s="19">
        <v>36291</v>
      </c>
      <c r="C16" s="19">
        <v>45919</v>
      </c>
      <c r="D16" s="19">
        <v>187876</v>
      </c>
      <c r="E16" s="20" t="s">
        <v>10</v>
      </c>
      <c r="F16" s="20" t="s">
        <v>10</v>
      </c>
      <c r="G16" s="21">
        <f t="shared" si="0"/>
        <v>270086</v>
      </c>
      <c r="I16" s="17"/>
      <c r="J16" s="17"/>
      <c r="K16" s="17"/>
      <c r="L16" s="17"/>
      <c r="M16" s="17"/>
    </row>
    <row r="17" spans="1:13" s="11" customFormat="1" ht="12.75">
      <c r="A17" s="18" t="s">
        <v>20</v>
      </c>
      <c r="B17" s="19">
        <v>169944</v>
      </c>
      <c r="C17" s="19">
        <v>549712</v>
      </c>
      <c r="D17" s="19">
        <v>2019941</v>
      </c>
      <c r="E17" s="20" t="s">
        <v>10</v>
      </c>
      <c r="F17" s="20" t="s">
        <v>10</v>
      </c>
      <c r="G17" s="21">
        <f t="shared" si="0"/>
        <v>2739597</v>
      </c>
      <c r="I17" s="17"/>
      <c r="J17" s="17"/>
      <c r="K17" s="17"/>
      <c r="L17" s="17"/>
      <c r="M17" s="17"/>
    </row>
    <row r="18" spans="1:13" s="11" customFormat="1" ht="12.75">
      <c r="A18" s="18" t="s">
        <v>21</v>
      </c>
      <c r="B18" s="19">
        <v>63292</v>
      </c>
      <c r="C18" s="19">
        <v>186599</v>
      </c>
      <c r="D18" s="19">
        <v>280407</v>
      </c>
      <c r="E18" s="20" t="s">
        <v>10</v>
      </c>
      <c r="F18" s="22">
        <v>224161</v>
      </c>
      <c r="G18" s="21">
        <f t="shared" si="0"/>
        <v>754459</v>
      </c>
      <c r="H18" s="23"/>
      <c r="I18" s="17"/>
      <c r="J18" s="17"/>
      <c r="K18" s="17"/>
      <c r="L18" s="17"/>
      <c r="M18" s="17"/>
    </row>
    <row r="19" spans="1:13" s="11" customFormat="1" ht="12.75">
      <c r="A19" s="18" t="s">
        <v>22</v>
      </c>
      <c r="B19" s="19">
        <v>53904</v>
      </c>
      <c r="C19" s="19">
        <v>61611</v>
      </c>
      <c r="D19" s="19">
        <v>200777</v>
      </c>
      <c r="E19" s="20" t="s">
        <v>10</v>
      </c>
      <c r="F19" s="20" t="s">
        <v>10</v>
      </c>
      <c r="G19" s="21">
        <f t="shared" si="0"/>
        <v>316292</v>
      </c>
      <c r="H19" s="23"/>
      <c r="I19" s="17"/>
      <c r="J19" s="17"/>
      <c r="K19" s="17"/>
      <c r="L19" s="17"/>
      <c r="M19" s="17"/>
    </row>
    <row r="20" spans="1:13" s="11" customFormat="1" ht="12.75">
      <c r="A20" s="18" t="s">
        <v>23</v>
      </c>
      <c r="B20" s="19">
        <v>29309</v>
      </c>
      <c r="C20" s="19">
        <v>121899</v>
      </c>
      <c r="D20" s="19">
        <v>1770043</v>
      </c>
      <c r="E20" s="20" t="s">
        <v>10</v>
      </c>
      <c r="F20" s="20" t="s">
        <v>10</v>
      </c>
      <c r="G20" s="21">
        <f t="shared" si="0"/>
        <v>1921251</v>
      </c>
      <c r="H20" s="23"/>
      <c r="I20" s="17"/>
      <c r="J20" s="17"/>
      <c r="K20" s="17"/>
      <c r="L20" s="17"/>
      <c r="M20" s="17"/>
    </row>
    <row r="21" spans="1:13" s="11" customFormat="1" ht="14.25">
      <c r="A21" s="18" t="s">
        <v>28</v>
      </c>
      <c r="B21" s="19">
        <v>389042</v>
      </c>
      <c r="C21" s="19">
        <v>295891</v>
      </c>
      <c r="D21" s="19">
        <v>1046977</v>
      </c>
      <c r="E21" s="20" t="s">
        <v>10</v>
      </c>
      <c r="F21" s="22">
        <v>754684</v>
      </c>
      <c r="G21" s="21">
        <f t="shared" si="0"/>
        <v>2486594</v>
      </c>
      <c r="H21" s="23"/>
      <c r="I21" s="17"/>
      <c r="J21" s="17"/>
      <c r="K21" s="17"/>
      <c r="L21" s="17"/>
      <c r="M21" s="17"/>
    </row>
    <row r="22" spans="1:13" s="11" customFormat="1" ht="12.75">
      <c r="A22" s="18" t="s">
        <v>24</v>
      </c>
      <c r="B22" s="19">
        <v>14121</v>
      </c>
      <c r="C22" s="19">
        <v>53323</v>
      </c>
      <c r="D22" s="19">
        <v>66361</v>
      </c>
      <c r="E22" s="19">
        <v>286.47</v>
      </c>
      <c r="F22" s="20" t="s">
        <v>10</v>
      </c>
      <c r="G22" s="21">
        <f t="shared" si="0"/>
        <v>134091.47</v>
      </c>
      <c r="H22" s="23"/>
      <c r="I22" s="17"/>
      <c r="J22" s="17"/>
      <c r="K22" s="17"/>
      <c r="L22" s="17"/>
      <c r="M22" s="17"/>
    </row>
    <row r="23" spans="1:13" s="11" customFormat="1" ht="12.75">
      <c r="A23" s="18"/>
      <c r="B23" s="24"/>
      <c r="C23" s="24"/>
      <c r="D23" s="24"/>
      <c r="E23" s="24"/>
      <c r="F23" s="22"/>
      <c r="G23" s="21"/>
      <c r="H23" s="23"/>
      <c r="I23" s="10"/>
      <c r="J23" s="17"/>
      <c r="K23" s="10"/>
      <c r="L23" s="10"/>
      <c r="M23" s="17"/>
    </row>
    <row r="24" spans="1:13" s="11" customFormat="1" ht="13.5" thickBot="1">
      <c r="A24" s="25" t="s">
        <v>25</v>
      </c>
      <c r="B24" s="26">
        <f aca="true" t="shared" si="1" ref="B24:G24">SUM(B6:B23)</f>
        <v>1066700</v>
      </c>
      <c r="C24" s="26">
        <f t="shared" si="1"/>
        <v>4184586</v>
      </c>
      <c r="D24" s="26">
        <f t="shared" si="1"/>
        <v>11541926</v>
      </c>
      <c r="E24" s="26">
        <f t="shared" si="1"/>
        <v>316747.47</v>
      </c>
      <c r="F24" s="26">
        <f t="shared" si="1"/>
        <v>978959</v>
      </c>
      <c r="G24" s="27">
        <f t="shared" si="1"/>
        <v>18088918.47</v>
      </c>
      <c r="H24" s="23"/>
      <c r="I24" s="17"/>
      <c r="J24" s="17"/>
      <c r="K24" s="17"/>
      <c r="L24" s="17"/>
      <c r="M24" s="17"/>
    </row>
    <row r="25" spans="1:13" s="11" customFormat="1" ht="14.25">
      <c r="A25" s="28" t="s">
        <v>29</v>
      </c>
      <c r="B25" s="29"/>
      <c r="C25" s="29"/>
      <c r="D25" s="29"/>
      <c r="E25" s="29"/>
      <c r="F25" s="29"/>
      <c r="G25" s="30"/>
      <c r="H25" s="17"/>
      <c r="I25" s="17"/>
      <c r="J25" s="17"/>
      <c r="K25" s="17"/>
      <c r="L25" s="17"/>
      <c r="M25" s="17"/>
    </row>
    <row r="26" spans="1:5" s="11" customFormat="1" ht="14.25">
      <c r="A26" s="31" t="s">
        <v>30</v>
      </c>
      <c r="B26" s="32"/>
      <c r="C26" s="32"/>
      <c r="D26" s="32"/>
      <c r="E26" s="32"/>
    </row>
    <row r="27" spans="1:5" ht="12.75">
      <c r="A27" s="33" t="s">
        <v>26</v>
      </c>
      <c r="B27" s="33"/>
      <c r="C27" s="34"/>
      <c r="D27" s="34"/>
      <c r="E27" s="34"/>
    </row>
    <row r="28" ht="12.75">
      <c r="C28" s="34"/>
    </row>
  </sheetData>
  <mergeCells count="3">
    <mergeCell ref="A1:G1"/>
    <mergeCell ref="A3:G3"/>
    <mergeCell ref="A27:B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2009-07-17T08:16:24Z</dcterms:created>
  <dcterms:modified xsi:type="dcterms:W3CDTF">2009-07-17T08:16:24Z</dcterms:modified>
  <cp:category/>
  <cp:version/>
  <cp:contentType/>
  <cp:contentStatus/>
</cp:coreProperties>
</file>