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18\"/>
    </mc:Choice>
  </mc:AlternateContent>
  <xr:revisionPtr revIDLastSave="0" documentId="13_ncr:1_{C152B8CD-6E85-45BE-8DDC-F46BC0E0E85F}" xr6:coauthVersionLast="47" xr6:coauthVersionMax="47" xr10:uidLastSave="{00000000-0000-0000-0000-000000000000}"/>
  <bookViews>
    <workbookView xWindow="-120" yWindow="-120" windowWidth="29040" windowHeight="15840" xr2:uid="{1A838493-1525-4572-83DC-382DEF946AC3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14'!$A$1:$N$76</definedName>
    <definedName name="_xlnm.Print_Area" localSheetId="10">'Pág. 15'!$A$1:$G$39</definedName>
    <definedName name="_xlnm.Print_Area" localSheetId="11">'Pág. 16'!$B$1:$N$97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5'!$A$1:$G$79</definedName>
    <definedName name="_xlnm.Print_Area" localSheetId="3">'Pág. 7'!$A$1:$G$74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5'!$E$71</definedName>
    <definedName name="OLE_LINK1" localSheetId="3">'Pág. 7'!$E$70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5" i="11"/>
  <c r="G24" i="11"/>
  <c r="N70" i="10"/>
  <c r="G70" i="10"/>
  <c r="N48" i="10"/>
  <c r="G48" i="10"/>
  <c r="H13" i="10"/>
  <c r="I13" i="10" s="1"/>
  <c r="H48" i="10" l="1"/>
  <c r="I70" i="10"/>
  <c r="I48" i="10"/>
  <c r="J13" i="10"/>
  <c r="H70" i="10"/>
  <c r="K13" i="10" l="1"/>
  <c r="J70" i="10"/>
  <c r="J48" i="10"/>
  <c r="L13" i="10" l="1"/>
  <c r="K70" i="10"/>
  <c r="K48" i="10"/>
  <c r="M13" i="10" l="1"/>
  <c r="L48" i="10"/>
  <c r="L70" i="10"/>
  <c r="M70" i="10" l="1"/>
  <c r="M48" i="10"/>
</calcChain>
</file>

<file path=xl/sharedStrings.xml><?xml version="1.0" encoding="utf-8"?>
<sst xmlns="http://schemas.openxmlformats.org/spreadsheetml/2006/main" count="2084" uniqueCount="599">
  <si>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</si>
  <si>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</si>
  <si>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</si>
  <si>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</si>
  <si>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17</t>
  </si>
  <si>
    <t>Semana 18</t>
  </si>
  <si>
    <t>Variación</t>
  </si>
  <si>
    <t>(especificaciones)</t>
  </si>
  <si>
    <t>22/04 - 28/04</t>
  </si>
  <si>
    <t>29/04 - 05/05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</si>
  <si>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</si>
  <si>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</si>
  <si>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</si>
  <si>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</si>
  <si>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</si>
  <si>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</si>
  <si>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</si>
  <si>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</si>
  <si>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</si>
  <si>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</si>
  <si>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</si>
  <si>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</si>
  <si>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</si>
  <si>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</si>
  <si>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</si>
  <si>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</si>
  <si>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</si>
  <si>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</si>
  <si>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</si>
  <si>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</si>
  <si>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</si>
  <si>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</si>
  <si>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</si>
  <si>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</si>
  <si>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</si>
  <si>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</si>
  <si>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</si>
  <si>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</si>
  <si>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</si>
  <si>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</si>
  <si>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</si>
  <si>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</si>
  <si>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</si>
  <si>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</si>
  <si>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</si>
  <si>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</si>
  <si>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</si>
  <si>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</si>
  <si>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</si>
  <si>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</si>
  <si>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</si>
  <si>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</si>
  <si>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</si>
  <si>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</si>
  <si>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</si>
  <si>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</si>
  <si>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</si>
  <si>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</si>
  <si>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</si>
  <si>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</si>
  <si>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</si>
  <si>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</si>
  <si>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</si>
  <si>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</si>
  <si>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</si>
  <si>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</si>
  <si>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</si>
  <si>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</si>
  <si>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</si>
  <si>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</si>
  <si>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</si>
  <si>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</si>
  <si>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22/04-28/04</t>
  </si>
  <si>
    <t>29/04-05/05</t>
  </si>
  <si>
    <t>FRUTAS</t>
  </si>
  <si>
    <t>Limón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</si>
  <si>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</si>
  <si>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</si>
  <si>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</si>
  <si>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</si>
  <si>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</si>
  <si>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</si>
  <si>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</si>
  <si>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</si>
  <si>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</si>
  <si>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</si>
  <si>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</si>
  <si>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</si>
  <si>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</si>
  <si>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</si>
  <si>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</si>
  <si>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</si>
  <si>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-</t>
  </si>
  <si>
    <t>Melocotón Carne Amarilla (€/100 kg)*</t>
  </si>
  <si>
    <t>Nectarina Carne Amarilla (€/100 kg)*</t>
  </si>
  <si>
    <t>Aguacate (€/100 kg)</t>
  </si>
  <si>
    <t>Níspero (€/100 kg)</t>
  </si>
  <si>
    <t>Plátano (€/100 kg)*</t>
  </si>
  <si>
    <t>HORTALIZAS</t>
  </si>
  <si>
    <t>Acelga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</si>
  <si>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</si>
  <si>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</si>
  <si>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</si>
  <si>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</si>
  <si>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</si>
  <si>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</si>
  <si>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</si>
  <si>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</si>
  <si>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</si>
  <si>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</si>
  <si>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</si>
  <si>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</si>
  <si>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</si>
  <si>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</si>
  <si>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</si>
  <si>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</si>
  <si>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</si>
  <si>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</si>
  <si>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</si>
  <si>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</si>
  <si>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</si>
  <si>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</si>
  <si>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</si>
  <si>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</si>
  <si>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</si>
  <si>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</si>
  <si>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</si>
  <si>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</si>
  <si>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</si>
  <si>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</si>
  <si>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</si>
  <si>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22-28/04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</si>
  <si>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</si>
  <si>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</si>
  <si>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</si>
  <si>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</si>
  <si>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</si>
  <si>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</si>
  <si>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</si>
  <si>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</si>
  <si>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</si>
  <si>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</si>
  <si>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</si>
  <si>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</si>
  <si>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</si>
  <si>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</si>
  <si>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</si>
  <si>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</si>
  <si>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</si>
  <si>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</si>
  <si>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</si>
  <si>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</si>
  <si>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</si>
  <si>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Muslos y contramuslos (cuartos traseros)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</si>
  <si>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</si>
  <si>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</si>
  <si>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</si>
  <si>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</si>
  <si>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</si>
  <si>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</si>
  <si>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</si>
  <si>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</si>
  <si>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</si>
  <si>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</si>
  <si>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</si>
  <si>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</si>
  <si>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</si>
  <si>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</si>
  <si>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</si>
  <si>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</si>
  <si>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</si>
  <si>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</si>
  <si>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</si>
  <si>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2024: 50,00 €/100 kg</t>
  </si>
  <si>
    <t>MIEL Y PRODUCTOS APÍCOLAS</t>
  </si>
  <si>
    <t>Miel multifloral a granel (€/100 kg)</t>
  </si>
  <si>
    <t>Precio febrero 2024: 341,37 €/100 kg</t>
  </si>
  <si>
    <t>Miel multifloral envasada (€/100 kg)</t>
  </si>
  <si>
    <t>Precio febrero 2024: 696,78 €/100 kg</t>
  </si>
  <si>
    <t>Polen a granel (€/100 kg)</t>
  </si>
  <si>
    <t>Precio febrero 2024: 1.166,74 €/100 kg</t>
  </si>
  <si>
    <t>Polen envasado (€/100 kg)</t>
  </si>
  <si>
    <t>Precio febrero 2024: 1.800,98 €/100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</si>
  <si>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</si>
  <si>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</si>
  <si>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</si>
  <si>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</si>
  <si>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</si>
  <si>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</si>
  <si>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</si>
  <si>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</si>
  <si>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</si>
  <si>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</si>
  <si>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</si>
  <si>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17
22-/04-28/04
2024</t>
  </si>
  <si>
    <t>Semana 18
29-/04-05/05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</si>
  <si>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</si>
  <si>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</si>
  <si>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</si>
  <si>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</si>
  <si>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</si>
  <si>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</si>
  <si>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</si>
  <si>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</si>
  <si>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</si>
  <si>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</si>
  <si>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</si>
  <si>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</si>
  <si>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</si>
  <si>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</si>
  <si>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</si>
  <si>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</si>
  <si>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</si>
  <si>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</si>
  <si>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</si>
  <si>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</si>
  <si>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</si>
  <si>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</si>
  <si>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</si>
  <si>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</si>
  <si>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</si>
  <si>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</si>
  <si>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</si>
  <si>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</si>
  <si>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</si>
  <si>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</si>
  <si>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Sevilla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</si>
  <si>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</si>
  <si>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</si>
  <si>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</si>
  <si>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</si>
  <si>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</si>
  <si>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</si>
  <si>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</si>
  <si>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</si>
  <si>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</si>
  <si>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</si>
  <si>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</si>
  <si>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</si>
  <si>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</si>
  <si>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</si>
  <si>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</si>
  <si>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</si>
  <si>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</si>
  <si>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</si>
  <si>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</si>
  <si>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</si>
  <si>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</si>
  <si>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</si>
  <si>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</si>
  <si>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</si>
  <si>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</si>
  <si>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</si>
  <si>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</si>
  <si>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</si>
  <si>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</si>
  <si>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</si>
  <si>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</si>
  <si>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</si>
  <si>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</si>
  <si>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</si>
  <si>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</si>
  <si>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</si>
  <si>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</si>
  <si>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</si>
  <si>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</si>
  <si>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</si>
  <si>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</si>
  <si>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</si>
  <si>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</si>
  <si>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</si>
  <si>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</si>
  <si>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</si>
  <si>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</si>
  <si>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</si>
  <si>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</si>
  <si>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</si>
  <si>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</si>
  <si>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</si>
  <si>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</si>
  <si>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</si>
  <si>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</si>
  <si>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</si>
  <si>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</si>
  <si>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</si>
  <si>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</si>
  <si>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</si>
  <si>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</si>
  <si>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</si>
  <si>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</si>
  <si>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</si>
  <si>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</si>
  <si>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</si>
  <si>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</si>
  <si>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</si>
  <si>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</si>
  <si>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</si>
  <si>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 rodrejo</t>
  </si>
  <si>
    <t>I</t>
  </si>
  <si>
    <t>Verna</t>
  </si>
  <si>
    <t>Málaga</t>
  </si>
  <si>
    <t>Murcia</t>
  </si>
  <si>
    <t>MANDARINA</t>
  </si>
  <si>
    <t>Castellón</t>
  </si>
  <si>
    <t>Nadorcott</t>
  </si>
  <si>
    <t>1-2</t>
  </si>
  <si>
    <t>Valencia</t>
  </si>
  <si>
    <t>Orri</t>
  </si>
  <si>
    <t>Ortanique</t>
  </si>
  <si>
    <t>NARANJA</t>
  </si>
  <si>
    <t>Barberina</t>
  </si>
  <si>
    <t>3-6</t>
  </si>
  <si>
    <t>Córdoba</t>
  </si>
  <si>
    <t>Navel</t>
  </si>
  <si>
    <t>Huelva</t>
  </si>
  <si>
    <t>Sevilla</t>
  </si>
  <si>
    <t>Navel Lane Late</t>
  </si>
  <si>
    <t>Navel Powel</t>
  </si>
  <si>
    <t>3-7</t>
  </si>
  <si>
    <t>Navelate</t>
  </si>
  <si>
    <t>Salustiana</t>
  </si>
  <si>
    <t>Sanguinelli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</si>
  <si>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</si>
  <si>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</si>
  <si>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</si>
  <si>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</si>
  <si>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</si>
  <si>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</si>
  <si>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</si>
  <si>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</si>
  <si>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</si>
  <si>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</si>
  <si>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65-81</t>
  </si>
  <si>
    <t>Golden Delicious</t>
  </si>
  <si>
    <t>Granny Smith</t>
  </si>
  <si>
    <t>Red Chief</t>
  </si>
  <si>
    <t>Red Delicious</t>
  </si>
  <si>
    <t>Reineta</t>
  </si>
  <si>
    <t>PERA</t>
  </si>
  <si>
    <t>Condesa (Alexandrina)</t>
  </si>
  <si>
    <t xml:space="preserve">65-70 </t>
  </si>
  <si>
    <t>La Rioja</t>
  </si>
  <si>
    <t>Conferencia</t>
  </si>
  <si>
    <t>60-65+</t>
  </si>
  <si>
    <t>FRUTAS DE HUESO</t>
  </si>
  <si>
    <t>ALBARICOQUE</t>
  </si>
  <si>
    <t>45-50 mm</t>
  </si>
  <si>
    <t>CEREZA</t>
  </si>
  <si>
    <t>Tarragona</t>
  </si>
  <si>
    <t>22 y más</t>
  </si>
  <si>
    <t>MELOCOTÓN</t>
  </si>
  <si>
    <t>A/B</t>
  </si>
  <si>
    <t>NECTARINA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</si>
  <si>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</si>
  <si>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</si>
  <si>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</si>
  <si>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</si>
  <si>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18- 2024: 29/04 -05/05</t>
  </si>
  <si>
    <t>ESPAÑA</t>
  </si>
  <si>
    <t>Todas las variedades</t>
  </si>
  <si>
    <t>Lanelate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</si>
  <si>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</si>
  <si>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</si>
  <si>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</si>
  <si>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</si>
  <si>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</si>
  <si>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</si>
  <si>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</si>
  <si>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</si>
  <si>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</si>
  <si>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</si>
  <si>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</si>
  <si>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</si>
  <si>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</si>
  <si>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</si>
  <si>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</si>
  <si>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</si>
  <si>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</si>
  <si>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</si>
  <si>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</si>
  <si>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</si>
  <si>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</si>
  <si>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</si>
  <si>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</si>
  <si>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</si>
  <si>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</si>
  <si>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</si>
  <si>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</si>
  <si>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</si>
  <si>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</si>
  <si>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</si>
  <si>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</si>
  <si>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</si>
  <si>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</si>
  <si>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</si>
  <si>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</si>
  <si>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ESCAROLA</t>
  </si>
  <si>
    <t>Lisa</t>
  </si>
  <si>
    <t>ESPÁRRAGO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</si>
  <si>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</si>
  <si>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</si>
  <si>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</si>
  <si>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</si>
  <si>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</si>
  <si>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</si>
  <si>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</si>
  <si>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</si>
  <si>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</si>
  <si>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La Coruña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</si>
  <si>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</si>
  <si>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</si>
  <si>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</si>
  <si>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</si>
  <si>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</si>
  <si>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</si>
  <si>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</si>
  <si>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</si>
  <si>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</si>
  <si>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</si>
  <si>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</si>
  <si>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</si>
  <si>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</si>
  <si>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</si>
  <si>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</si>
  <si>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</si>
  <si>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</si>
  <si>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</si>
  <si>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</si>
  <si>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</si>
  <si>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Toledo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</si>
  <si>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</si>
  <si>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</si>
  <si>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</si>
  <si>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</si>
  <si>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</si>
  <si>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</si>
  <si>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</si>
  <si>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</si>
  <si>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</si>
  <si>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</si>
  <si>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</si>
  <si>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</si>
  <si>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17
22-28/04          2024</t>
  </si>
  <si>
    <t>Semana 18
29/04-05/05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</si>
  <si>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</si>
  <si>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</si>
  <si>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</si>
  <si>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</si>
  <si>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</si>
  <si>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</si>
  <si>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</si>
  <si>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</si>
  <si>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</si>
  <si>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</si>
  <si>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</si>
  <si>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</si>
  <si>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</si>
  <si>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</si>
  <si>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</si>
  <si>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</si>
  <si>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</si>
  <si>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</si>
  <si>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</si>
  <si>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</si>
  <si>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</si>
  <si>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</si>
  <si>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</si>
  <si>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</si>
  <si>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</si>
  <si>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</si>
  <si>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</si>
  <si>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</si>
  <si>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17
22-28/04           2024</t>
  </si>
  <si>
    <t>Semana 18
29/04-05/05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</si>
  <si>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</si>
  <si>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</si>
  <si>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</si>
  <si>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</si>
  <si>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</si>
  <si>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</si>
  <si>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</si>
  <si>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</si>
  <si>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</si>
  <si>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</si>
  <si>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</si>
  <si>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</si>
  <si>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</si>
  <si>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</si>
  <si>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</si>
  <si>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</si>
  <si>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</si>
  <si>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</si>
  <si>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</si>
  <si>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</si>
  <si>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</si>
  <si>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</si>
  <si>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</si>
  <si>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</si>
  <si>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</si>
  <si>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</si>
  <si>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</si>
  <si>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</si>
  <si>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</si>
  <si>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</si>
  <si>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</si>
  <si>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</si>
  <si>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</si>
  <si>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</si>
  <si>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</si>
  <si>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</si>
  <si>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</si>
  <si>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</si>
  <si>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</si>
  <si>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</si>
  <si>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</si>
  <si>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</si>
  <si>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</si>
  <si>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</si>
  <si>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</si>
  <si>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</si>
  <si>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</si>
  <si>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</si>
  <si>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</si>
  <si>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</si>
  <si>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</si>
  <si>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</si>
  <si>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</si>
  <si>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</si>
  <si>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</si>
  <si>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</si>
  <si>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</si>
  <si>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</si>
  <si>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</si>
  <si>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</si>
  <si>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</si>
  <si>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</si>
  <si>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</si>
  <si>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</si>
  <si>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</si>
  <si>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</si>
  <si>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</si>
  <si>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</si>
  <si>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</si>
  <si>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</si>
  <si>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</si>
  <si>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</si>
  <si>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</si>
  <si>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</si>
  <si>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</si>
  <si>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</si>
  <si>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</si>
  <si>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</si>
  <si>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</si>
  <si>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</si>
  <si>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</si>
  <si>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</si>
  <si>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</si>
  <si>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</si>
  <si>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</si>
  <si>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</si>
  <si>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</si>
  <si>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</si>
  <si>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</si>
  <si>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</si>
  <si>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</si>
  <si>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</si>
  <si>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</si>
  <si>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</si>
  <si>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</si>
  <si>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</si>
  <si>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</si>
  <si>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</si>
  <si>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</si>
  <si>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</si>
  <si>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</si>
  <si>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</si>
  <si>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</si>
  <si>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</si>
  <si>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</si>
  <si>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</si>
  <si>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</si>
  <si>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</si>
  <si>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</si>
  <si>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</si>
  <si>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</si>
  <si>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</si>
  <si>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</si>
  <si>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</si>
  <si>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</si>
  <si>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</si>
  <si>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</si>
  <si>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</si>
  <si>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</si>
  <si>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</si>
  <si>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</si>
  <si>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</si>
  <si>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Todas las variedades dulces</t>
  </si>
  <si>
    <t>Pulpa amarilla</t>
  </si>
  <si>
    <t>Cáceres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</si>
</sst>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2" fontId="4" fillId="0" borderId="16" xfId="2" applyNumberFormat="1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4" fontId="4" fillId="4" borderId="49" xfId="2" applyNumberFormat="1" applyFont="1" applyFill="1" applyBorder="1" applyAlignment="1">
      <alignment horizontal="center" vertical="center"/>
    </xf>
    <xf numFmtId="4" fontId="4" fillId="4" borderId="16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4" fontId="4" fillId="6" borderId="2" xfId="2" applyNumberFormat="1" applyFont="1" applyFill="1" applyBorder="1" applyAlignment="1">
      <alignment horizontal="center" vertical="center"/>
    </xf>
    <xf numFmtId="0" fontId="23" fillId="0" borderId="0" xfId="2" applyFont="1"/>
    <xf numFmtId="4" fontId="4" fillId="4" borderId="10" xfId="2" applyNumberFormat="1" applyFont="1" applyFill="1" applyBorder="1" applyAlignment="1">
      <alignment horizontal="center" vertical="center"/>
    </xf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4" fontId="4" fillId="4" borderId="54" xfId="2" applyNumberFormat="1" applyFont="1" applyFill="1" applyBorder="1" applyAlignment="1">
      <alignment horizontal="center" vertical="center"/>
    </xf>
    <xf numFmtId="4" fontId="4" fillId="4" borderId="55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7" xfId="3" applyFont="1" applyFill="1" applyBorder="1" applyAlignment="1">
      <alignment vertical="center" wrapText="1"/>
    </xf>
    <xf numFmtId="0" fontId="21" fillId="7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1" fillId="4" borderId="76" xfId="3" applyFont="1" applyFill="1" applyBorder="1" applyAlignment="1" applyProtection="1">
      <alignment horizontal="left" vertical="top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7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4" fontId="18" fillId="4" borderId="70" xfId="0" applyNumberFormat="1" applyFont="1" applyFill="1" applyBorder="1" applyAlignment="1">
      <alignment horizontal="center" vertical="top" wrapText="1"/>
    </xf>
    <xf numFmtId="49" fontId="18" fillId="4" borderId="78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9" xfId="0" applyNumberFormat="1" applyFont="1" applyFill="1" applyBorder="1" applyAlignment="1">
      <alignment horizontal="center" vertical="top" wrapText="1"/>
    </xf>
    <xf numFmtId="2" fontId="18" fillId="4" borderId="80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7" xfId="2" applyFont="1" applyFill="1" applyBorder="1" applyAlignment="1">
      <alignment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4" borderId="81" xfId="2" applyFont="1" applyFill="1" applyBorder="1" applyAlignment="1">
      <alignment horizontal="left" vertical="center" wrapText="1"/>
    </xf>
    <xf numFmtId="2" fontId="30" fillId="4" borderId="82" xfId="3" applyNumberFormat="1" applyFont="1" applyFill="1" applyBorder="1" applyAlignment="1" applyProtection="1">
      <alignment horizontal="left" vertical="top" wrapText="1"/>
    </xf>
    <xf numFmtId="2" fontId="30" fillId="4" borderId="81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83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3" xfId="0" applyNumberFormat="1" applyFont="1" applyFill="1" applyBorder="1" applyAlignment="1">
      <alignment horizontal="center" vertical="top" wrapText="1"/>
    </xf>
    <xf numFmtId="0" fontId="20" fillId="0" borderId="83" xfId="2" applyFont="1" applyBorder="1"/>
    <xf numFmtId="0" fontId="20" fillId="0" borderId="78" xfId="2" applyFont="1" applyBorder="1"/>
    <xf numFmtId="2" fontId="30" fillId="4" borderId="84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0" fontId="21" fillId="0" borderId="81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1" xfId="3" applyNumberFormat="1" applyFont="1" applyFill="1" applyBorder="1" applyAlignment="1" applyProtection="1">
      <alignment horizontal="center" vertical="top" wrapText="1"/>
    </xf>
    <xf numFmtId="2" fontId="30" fillId="4" borderId="83" xfId="3" applyNumberFormat="1" applyFont="1" applyFill="1" applyBorder="1" applyAlignment="1" applyProtection="1">
      <alignment horizontal="center" vertical="top" wrapText="1"/>
    </xf>
    <xf numFmtId="2" fontId="30" fillId="4" borderId="78" xfId="3" applyNumberFormat="1" applyFont="1" applyFill="1" applyBorder="1" applyAlignment="1" applyProtection="1">
      <alignment horizontal="center" vertical="top" wrapText="1"/>
    </xf>
    <xf numFmtId="2" fontId="18" fillId="4" borderId="85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1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1" xfId="4" applyFont="1" applyFill="1" applyBorder="1"/>
    <xf numFmtId="2" fontId="18" fillId="4" borderId="83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3" xfId="4" applyFont="1" applyFill="1" applyBorder="1"/>
    <xf numFmtId="0" fontId="2" fillId="0" borderId="0" xfId="4" applyFont="1"/>
    <xf numFmtId="0" fontId="21" fillId="4" borderId="78" xfId="4" applyFont="1" applyFill="1" applyBorder="1"/>
    <xf numFmtId="0" fontId="20" fillId="4" borderId="78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3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1" xfId="4" applyFont="1" applyFill="1" applyBorder="1" applyAlignment="1">
      <alignment vertical="center"/>
    </xf>
    <xf numFmtId="0" fontId="20" fillId="4" borderId="83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9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57" xfId="5" applyNumberFormat="1" applyFont="1" applyFill="1" applyBorder="1"/>
    <xf numFmtId="166" fontId="21" fillId="8" borderId="55" xfId="5" applyNumberFormat="1" applyFont="1" applyFill="1" applyBorder="1"/>
    <xf numFmtId="166" fontId="21" fillId="8" borderId="55" xfId="5" applyNumberFormat="1" applyFont="1" applyFill="1" applyBorder="1" applyAlignment="1">
      <alignment horizontal="center"/>
    </xf>
    <xf numFmtId="167" fontId="18" fillId="7" borderId="58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58" xfId="5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9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18" fillId="4" borderId="57" xfId="5" applyNumberFormat="1" applyFont="1" applyFill="1" applyBorder="1" applyAlignment="1">
      <alignment horizontal="center" vertical="center"/>
    </xf>
    <xf numFmtId="166" fontId="18" fillId="4" borderId="90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2" fontId="30" fillId="4" borderId="47" xfId="5" applyNumberFormat="1" applyFont="1" applyFill="1" applyBorder="1" applyAlignment="1">
      <alignment horizontal="center" vertical="center"/>
    </xf>
    <xf numFmtId="2" fontId="30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6" fontId="18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30" fillId="4" borderId="0" xfId="5" applyNumberFormat="1" applyFont="1" applyFill="1" applyAlignment="1">
      <alignment horizontal="center" vertical="center"/>
    </xf>
    <xf numFmtId="2" fontId="18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19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6" fontId="36" fillId="0" borderId="0" xfId="5" applyNumberFormat="1" applyFont="1"/>
    <xf numFmtId="167" fontId="18" fillId="7" borderId="65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18" fillId="4" borderId="63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55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9" borderId="58" xfId="5" applyNumberFormat="1" applyFont="1" applyFill="1" applyBorder="1" applyAlignment="1">
      <alignment horizontal="center" vertical="center"/>
    </xf>
    <xf numFmtId="166" fontId="21" fillId="9" borderId="58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0" fillId="4" borderId="15" xfId="5" applyNumberFormat="1" applyFont="1" applyFill="1" applyBorder="1" applyAlignment="1">
      <alignment horizontal="center" vertical="center"/>
    </xf>
    <xf numFmtId="166" fontId="20" fillId="4" borderId="46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57" xfId="5" applyNumberFormat="1" applyFont="1" applyFill="1" applyBorder="1" applyAlignment="1">
      <alignment vertical="center"/>
    </xf>
    <xf numFmtId="166" fontId="21" fillId="8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57" xfId="5" applyNumberFormat="1" applyFont="1" applyFill="1" applyBorder="1" applyAlignment="1">
      <alignment horizontal="center" vertical="center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166" fontId="21" fillId="9" borderId="63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166" fontId="21" fillId="4" borderId="57" xfId="5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39" fontId="36" fillId="4" borderId="0" xfId="5" applyNumberFormat="1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5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1" fillId="0" borderId="9" xfId="3" applyNumberFormat="1" applyFont="1" applyFill="1" applyBorder="1" applyAlignment="1">
      <alignment horizontal="center" wrapText="1"/>
    </xf>
    <xf numFmtId="0" fontId="20" fillId="0" borderId="99" xfId="3" applyNumberFormat="1" applyFont="1" applyFill="1" applyBorder="1" applyAlignment="1"/>
    <xf numFmtId="0" fontId="20" fillId="0" borderId="108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1" fillId="0" borderId="99" xfId="3" applyNumberFormat="1" applyFont="1" applyFill="1" applyBorder="1" applyAlignment="1"/>
    <xf numFmtId="4" fontId="18" fillId="4" borderId="110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83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5" xfId="3" applyFont="1" applyFill="1" applyBorder="1" applyAlignment="1">
      <alignment vertical="center"/>
    </xf>
    <xf numFmtId="0" fontId="21" fillId="7" borderId="116" xfId="3" applyFont="1" applyFill="1" applyBorder="1" applyAlignment="1">
      <alignment horizontal="center" vertical="center" wrapText="1"/>
    </xf>
    <xf numFmtId="0" fontId="21" fillId="7" borderId="117" xfId="3" applyFont="1" applyFill="1" applyBorder="1" applyAlignment="1">
      <alignment horizontal="center" vertical="center"/>
    </xf>
    <xf numFmtId="0" fontId="20" fillId="4" borderId="118" xfId="3" applyFont="1" applyFill="1" applyBorder="1" applyAlignment="1">
      <alignment vertical="top"/>
    </xf>
    <xf numFmtId="4" fontId="30" fillId="4" borderId="119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30" fillId="4" borderId="16" xfId="0" applyNumberFormat="1" applyFont="1" applyFill="1" applyBorder="1" applyAlignment="1">
      <alignment horizontal="center" vertical="top" wrapText="1"/>
    </xf>
    <xf numFmtId="0" fontId="20" fillId="4" borderId="33" xfId="3" applyFont="1" applyFill="1" applyBorder="1" applyAlignment="1">
      <alignment vertical="top"/>
    </xf>
    <xf numFmtId="4" fontId="30" fillId="4" borderId="120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3" xfId="3" applyFont="1" applyFill="1" applyBorder="1" applyAlignment="1">
      <alignment vertical="top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4" xfId="3" applyFont="1" applyFill="1" applyBorder="1" applyAlignment="1">
      <alignment vertical="top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6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horizontal="left" vertical="center"/>
    </xf>
    <xf numFmtId="0" fontId="20" fillId="4" borderId="68" xfId="3" applyFont="1" applyFill="1" applyBorder="1" applyAlignment="1">
      <alignment horizontal="left" vertical="center"/>
    </xf>
    <xf numFmtId="0" fontId="20" fillId="4" borderId="132" xfId="3" applyFont="1" applyFill="1" applyBorder="1" applyAlignment="1">
      <alignment horizontal="left" vertical="center"/>
    </xf>
    <xf numFmtId="0" fontId="42" fillId="4" borderId="133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4" xfId="3" applyFont="1" applyFill="1" applyBorder="1" applyAlignment="1">
      <alignment horizontal="center" vertical="center" wrapText="1"/>
    </xf>
    <xf numFmtId="0" fontId="21" fillId="7" borderId="135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39" xfId="3" applyFont="1" applyFill="1" applyBorder="1" applyAlignment="1">
      <alignment horizontal="center" vertical="center"/>
    </xf>
    <xf numFmtId="0" fontId="21" fillId="4" borderId="140" xfId="3" applyFont="1" applyFill="1" applyBorder="1" applyAlignment="1">
      <alignment horizontal="center" vertical="center" wrapText="1"/>
    </xf>
    <xf numFmtId="4" fontId="20" fillId="4" borderId="141" xfId="3" applyNumberFormat="1" applyFont="1" applyFill="1" applyBorder="1" applyAlignment="1">
      <alignment horizontal="center" vertical="center" wrapText="1"/>
    </xf>
    <xf numFmtId="4" fontId="21" fillId="4" borderId="141" xfId="3" applyNumberFormat="1" applyFont="1" applyFill="1" applyBorder="1" applyAlignment="1">
      <alignment horizontal="center" vertical="center" wrapText="1"/>
    </xf>
    <xf numFmtId="4" fontId="21" fillId="4" borderId="142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3" xfId="3" applyNumberFormat="1" applyFont="1" applyFill="1" applyBorder="1" applyAlignment="1">
      <alignment vertical="center"/>
    </xf>
    <xf numFmtId="4" fontId="18" fillId="4" borderId="59" xfId="0" applyNumberFormat="1" applyFont="1" applyFill="1" applyBorder="1" applyAlignment="1">
      <alignment horizontal="center" vertical="center" wrapText="1"/>
    </xf>
    <xf numFmtId="0" fontId="20" fillId="0" borderId="126" xfId="3" applyNumberFormat="1" applyFont="1" applyFill="1" applyBorder="1" applyAlignment="1">
      <alignment vertical="center"/>
    </xf>
    <xf numFmtId="4" fontId="18" fillId="4" borderId="104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4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5" xfId="3" applyFont="1" applyFill="1" applyBorder="1" applyAlignment="1">
      <alignment horizontal="left" vertical="top" wrapText="1"/>
    </xf>
    <xf numFmtId="4" fontId="20" fillId="0" borderId="146" xfId="3" applyNumberFormat="1" applyFont="1" applyFill="1" applyBorder="1" applyAlignment="1">
      <alignment horizontal="center" vertical="center" wrapText="1"/>
    </xf>
    <xf numFmtId="4" fontId="21" fillId="0" borderId="111" xfId="3" applyNumberFormat="1" applyFont="1" applyFill="1" applyBorder="1" applyAlignment="1">
      <alignment horizontal="center" vertical="center" wrapText="1"/>
    </xf>
    <xf numFmtId="0" fontId="21" fillId="7" borderId="145" xfId="3" applyNumberFormat="1" applyFont="1" applyFill="1" applyBorder="1" applyAlignment="1" applyProtection="1">
      <alignment horizontal="left" vertical="center" wrapText="1"/>
    </xf>
    <xf numFmtId="4" fontId="20" fillId="7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11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47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8" xfId="3" applyFont="1" applyFill="1" applyBorder="1" applyAlignment="1">
      <alignment horizontal="left" vertical="top" wrapText="1"/>
    </xf>
    <xf numFmtId="4" fontId="20" fillId="0" borderId="149" xfId="3" applyNumberFormat="1" applyFont="1" applyFill="1" applyBorder="1" applyAlignment="1">
      <alignment horizontal="center" vertical="center" wrapText="1"/>
    </xf>
    <xf numFmtId="4" fontId="21" fillId="0" borderId="113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0" xfId="3" applyNumberFormat="1" applyFont="1" applyFill="1" applyBorder="1" applyAlignment="1">
      <alignment horizontal="center"/>
    </xf>
    <xf numFmtId="4" fontId="30" fillId="4" borderId="146" xfId="0" applyNumberFormat="1" applyFont="1" applyFill="1" applyBorder="1" applyAlignment="1">
      <alignment horizontal="center" vertical="top" wrapText="1"/>
    </xf>
    <xf numFmtId="4" fontId="20" fillId="7" borderId="151" xfId="3" applyNumberFormat="1" applyFont="1" applyFill="1" applyBorder="1" applyAlignment="1" applyProtection="1">
      <alignment horizontal="center" vertical="center" wrapText="1"/>
      <protection locked="0"/>
    </xf>
    <xf numFmtId="4" fontId="21" fillId="7" borderId="152" xfId="3" applyNumberFormat="1" applyFont="1" applyFill="1" applyBorder="1" applyAlignment="1">
      <alignment horizontal="center" vertical="center" wrapText="1"/>
    </xf>
    <xf numFmtId="4" fontId="20" fillId="7" borderId="111" xfId="3" applyNumberFormat="1" applyFont="1" applyFill="1" applyBorder="1" applyAlignment="1">
      <alignment horizontal="center" vertical="center" wrapText="1"/>
    </xf>
    <xf numFmtId="4" fontId="21" fillId="7" borderId="111" xfId="3" applyNumberFormat="1" applyFont="1" applyFill="1" applyBorder="1" applyAlignment="1">
      <alignment horizontal="center" vertical="center" wrapText="1"/>
    </xf>
    <xf numFmtId="4" fontId="48" fillId="4" borderId="153" xfId="0" quotePrefix="1" applyNumberFormat="1" applyFont="1" applyFill="1" applyBorder="1" applyAlignment="1">
      <alignment horizontal="center" vertical="top" wrapText="1"/>
    </xf>
    <xf numFmtId="4" fontId="30" fillId="4" borderId="146" xfId="0" quotePrefix="1" applyNumberFormat="1" applyFont="1" applyFill="1" applyBorder="1" applyAlignment="1">
      <alignment horizontal="center" vertical="top" wrapText="1"/>
    </xf>
    <xf numFmtId="4" fontId="30" fillId="4" borderId="154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  <xf numFmtId="0" fontId="30" fillId="4" borderId="11" xfId="0" applyNumberFormat="1" applyFont="1" applyFill="1" applyBorder="1" applyAlignment="1">
      <alignment horizontal="center" vertical="top" wrapText="1"/>
    </xf>
    <xf numFmtId="2" fontId="30" fillId="4" borderId="106" xfId="0" applyNumberFormat="1" applyFont="1" applyFill="1" applyBorder="1" applyAlignment="1">
      <alignment horizontal="center" vertical="top" wrapText="1"/>
    </xf>
    <xf numFmtId="2" fontId="30" fillId="4" borderId="107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10" xfId="0" applyNumberFormat="1" applyFont="1" applyFill="1" applyBorder="1" applyAlignment="1">
      <alignment horizontal="center" vertical="top" wrapText="1"/>
    </xf>
    <xf numFmtId="2" fontId="18" fillId="4" borderId="1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0" fontId="30" fillId="4" borderId="121" xfId="0" applyNumberFormat="1" applyFont="1" applyFill="1" applyBorder="1" applyAlignment="1">
      <alignment horizontal="center" vertical="top" wrapText="1"/>
    </xf>
    <xf numFmtId="0" fontId="18" fillId="4" borderId="127" xfId="0" applyNumberFormat="1" applyFont="1" applyFill="1" applyBorder="1" applyAlignment="1">
      <alignment horizontal="center" vertical="top" wrapText="1"/>
    </xf>
    <xf numFmtId="0" fontId="20" fillId="4" borderId="141" xfId="3" applyNumberFormat="1" applyFont="1" applyFill="1" applyBorder="1" applyAlignment="1">
      <alignment horizontal="center" vertical="center" wrapText="1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30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2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</cellXfs>
  <cellStyles count="11">
    <cellStyle name="Hipervínculo" xfId="9" builtinId="8"/>
    <cellStyle name="Hipervínculo 2" xfId="10" xr:uid="{2B59B12F-CE8A-41E2-9178-79681EE84A84}"/>
    <cellStyle name="Normal" xfId="0" builtinId="0"/>
    <cellStyle name="Normal 2" xfId="3" xr:uid="{F17F117E-BD07-4E18-9302-6FE708E2CC6E}"/>
    <cellStyle name="Normal 2 2" xfId="2" xr:uid="{62E11870-04EE-4ECF-8717-CFFAC532D6C7}"/>
    <cellStyle name="Normal 3 2" xfId="6" xr:uid="{0068AF04-5C2E-4836-A1F1-A55EE766B651}"/>
    <cellStyle name="Normal 3 3 2" xfId="4" xr:uid="{3BCAA797-E989-42E9-B7FA-9109F711A7B3}"/>
    <cellStyle name="Normal_producto intermedio 42-04 2" xfId="5" xr:uid="{C2DA6575-5857-4224-8F0B-177AF7B52C9E}"/>
    <cellStyle name="Porcentaje" xfId="1" builtinId="5"/>
    <cellStyle name="Porcentaje 2" xfId="7" xr:uid="{4260EDA2-BB0D-46DA-BDB5-BC8576AFB7EE}"/>
    <cellStyle name="Porcentaje 2 2" xfId="8" xr:uid="{17F079CA-A88F-4D6A-9D30-B983CC500084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208218</xdr:colOff>
      <xdr:row>61</xdr:row>
      <xdr:rowOff>73093</xdr:rowOff>
    </xdr:from>
    <xdr:to>
      <xdr:col>6</xdr:col>
      <xdr:colOff>1488281</xdr:colOff>
      <xdr:row>82</xdr:row>
      <xdr:rowOff>128588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AAD342-7F46-4266-BA8F-89D729B212ED}"/>
            </a:ext>
          </a:extLst>
        </xdr:cNvPr>
        <xdr:cNvSpPr txBox="1"/>
      </xdr:nvSpPr>
      <xdr:spPr>
        <a:xfrm>
          <a:off x="208218" y="14813031"/>
          <a:ext cx="10293094" cy="4163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al alza los precios en origen en este sector: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(0,60 %),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(0,19 %)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la excepción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la semana anterior,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registran variaciones en las cotizaciones medias de ninguno de los tipos en seguimiento en este apartado.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Se conserva la tendencia levemente alcista,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ubidas mínimas para las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pipas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algo mayor para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su cotización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sube la de la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 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nacionales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(-2,74 %) como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(4,12 %),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(-0,63 %). Variaciones casi inapreciables para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 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(0,01 %);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cotizaciones a salida de bodega de los vinos sin DOP/IGP: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(-1,16 %) y, nuevamente,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(-0,44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Una semana más,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aumentan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medios de todos los productos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oliva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(3,61 %)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(2,24 %)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(0,38 %)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de oliva crudo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acentúan los descensos de los precios de estos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(-0,38 %)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oléico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62</xdr:row>
      <xdr:rowOff>530227</xdr:rowOff>
    </xdr:from>
    <xdr:to>
      <xdr:col>6</xdr:col>
      <xdr:colOff>1847850</xdr:colOff>
      <xdr:row>76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DF7319-B40D-4682-B0F7-F3DC1385B8D8}"/>
            </a:ext>
          </a:extLst>
        </xdr:cNvPr>
        <xdr:cNvSpPr txBox="1"/>
      </xdr:nvSpPr>
      <xdr:spPr>
        <a:xfrm>
          <a:off x="161925" y="16113127"/>
          <a:ext cx="12420600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Comienza mayo con descensos de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(-10,65 %) y, como la semana anterior,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(-8,08 %). Vuelve a incrementarse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(5,36 %) y, levemente,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(0,89 %).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tres semanas a la baja, repunta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(6,78 %), pero bajan las del resto de productos en seguimiento de este sector: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(-1,68 %),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descienden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(-23,33 %),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(-21,72 %)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(-18,75 %)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aún sólo de la región de Murcia.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cambio de mes trae un aumento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(15,13 %), acompañado de un descenso, menor que el de la semana anterior,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(-2,18 %);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(-0,88 %) permanece estable en niveles próximos al €/kg.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el apartado de los hortícolas, sobresalen esta semana las subidas registradas, de nuevo,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(16,45 %)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(15,11 %), además de, en esta ocasión,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(10,57 %)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(10,34 %); las bajadas más relevantes corresponden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(-23,35 %), y también, como la semana anterior, 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(-20,53 %)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(-15,61 %), así como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(-14,29 %). Se acentúa el retroceso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(-6,15 %).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57</xdr:row>
      <xdr:rowOff>426967</xdr:rowOff>
    </xdr:from>
    <xdr:to>
      <xdr:col>6</xdr:col>
      <xdr:colOff>1524000</xdr:colOff>
      <xdr:row>72</xdr:row>
      <xdr:rowOff>82115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2EE3739-E6EF-48E8-B5EA-97B51C08DBC4}"/>
            </a:ext>
          </a:extLst>
        </xdr:cNvPr>
        <xdr:cNvSpPr txBox="1"/>
      </xdr:nvSpPr>
      <xdr:spPr>
        <a:xfrm>
          <a:off x="128587" y="14238217"/>
          <a:ext cx="11539538" cy="379852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(=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Vuelve a descender, ligeramente, la cotización media de las canales de los machos de 12 a 24 (-0,18 %), pero pasa a aumentar la de los animales de 8 a 12 meses (1,01 %); sin variación en las de ternera.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mantienen, prácticamente, en la cotización de la semana pasada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para los corderos ligeros y ascensos, por contrapartida y de mayor importancia, en los pesados. En consecuencia, se incrementa el promedio de la variación en las distintas clasificaciones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(0,06 %).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a la baja para la mayoría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(-0,30 % como promedio de las diferentes clasificaciones).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presentan variaciones en los mercados de referencia. Se acentúa el descenso del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(-2,07 %).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 la baja la mayoría de productos en seguimiento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sector avícola de carne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canales de pollo (-0,31 %), así como muslos y contramuslos (-0,21 %) y filetes de pechuga (-0,32 %).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Nuevos descensos para los huevos: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(-2,64 %),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(-3,41 %); como la semana anterior, no varían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(2,71 %)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cambia de tendencia esta semana, anotándose un aumento significativo.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moderado registrado para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(-0,59 %), que se contrapone al ascenso, de mayor entidad,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(2,53 %).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4%202024%20s18.xlsx" TargetMode="External"/><Relationship Id="rId1" Type="http://schemas.openxmlformats.org/officeDocument/2006/relationships/externalLinkPath" Target="p&#225;g%204%202024%20s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18%20-%2021%202024%20s18.xlsx" TargetMode="External"/><Relationship Id="rId1" Type="http://schemas.openxmlformats.org/officeDocument/2006/relationships/externalLinkPath" Target="p&#225;g%2018%20-%2021%202024%20s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5%202024%20s18.xlsx" TargetMode="External"/><Relationship Id="rId1" Type="http://schemas.openxmlformats.org/officeDocument/2006/relationships/externalLinkPath" Target="p&#225;g%205%202024%20s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7%202024%20s18.xlsx" TargetMode="External"/><Relationship Id="rId1" Type="http://schemas.openxmlformats.org/officeDocument/2006/relationships/externalLinkPath" Target="p&#225;g%207%202024%20s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9%20-%2013%202024%20s18.xlsx" TargetMode="External"/><Relationship Id="rId1" Type="http://schemas.openxmlformats.org/officeDocument/2006/relationships/externalLinkPath" Target="p&#225;g%209%20-%2013%202024%20s1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4\ISC%202024%20s18\p&#225;g%2014%20-%2017%202024%20s18.xlsx" TargetMode="External"/><Relationship Id="rId1" Type="http://schemas.openxmlformats.org/officeDocument/2006/relationships/externalLinkPath" Target="p&#225;g%2014%20-%2017%202024%20s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45411</v>
          </cell>
          <cell r="H13">
            <v>45412</v>
          </cell>
          <cell r="I13">
            <v>45413</v>
          </cell>
          <cell r="J13">
            <v>45414</v>
          </cell>
          <cell r="K13">
            <v>45415</v>
          </cell>
          <cell r="L13">
            <v>45416</v>
          </cell>
          <cell r="M13">
            <v>45417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18- 2024: 29/04 -05/05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8C2A-C48A-4355-B6B5-9681A0A7A248}">
  <dimension ref="A1:E35"/>
  <sheetViews>
    <sheetView tabSelected="1" zoomScaleNormal="100" workbookViewId="0"/>
  </sheetViews>
  <sheetFormatPr baseColWidth="10" defaultRowHeight="12.75"/>
  <cols>
    <col min="1" max="16384" width="11.42578125" style="703"/>
  </cols>
  <sheetData>
    <row r="1" spans="1:5">
      <c r="A1" s="703" t="s">
        <v>563</v>
      </c>
    </row>
    <row r="2" spans="1:5">
      <c r="A2" s="703" t="s">
        <v>564</v>
      </c>
    </row>
    <row r="3" spans="1:5">
      <c r="A3" s="703" t="s">
        <v>565</v>
      </c>
    </row>
    <row r="4" spans="1:5">
      <c r="A4" s="704" t="s">
        <v>566</v>
      </c>
      <c r="B4" s="704"/>
      <c r="C4" s="704"/>
      <c r="D4" s="704"/>
      <c r="E4" s="704"/>
    </row>
    <row r="5" spans="1:5">
      <c r="A5" s="704" t="s">
        <v>586</v>
      </c>
      <c r="B5" s="704"/>
      <c r="C5" s="704"/>
      <c r="D5" s="704"/>
      <c r="E5" s="704"/>
    </row>
    <row r="7" spans="1:5">
      <c r="A7" s="703" t="s">
        <v>567</v>
      </c>
    </row>
    <row r="8" spans="1:5">
      <c r="A8" s="704" t="s">
        <v>568</v>
      </c>
      <c r="B8" s="704"/>
      <c r="C8" s="704"/>
      <c r="D8" s="704"/>
      <c r="E8" s="704"/>
    </row>
    <row r="10" spans="1:5">
      <c r="A10" s="703" t="s">
        <v>569</v>
      </c>
    </row>
    <row r="11" spans="1:5">
      <c r="A11" s="703" t="s">
        <v>570</v>
      </c>
    </row>
    <row r="12" spans="1:5">
      <c r="A12" s="704" t="s">
        <v>587</v>
      </c>
      <c r="B12" s="704"/>
      <c r="C12" s="704"/>
      <c r="D12" s="704"/>
      <c r="E12" s="704"/>
    </row>
    <row r="13" spans="1:5">
      <c r="A13" s="704" t="s">
        <v>588</v>
      </c>
      <c r="B13" s="704"/>
      <c r="C13" s="704"/>
      <c r="D13" s="704"/>
      <c r="E13" s="704"/>
    </row>
    <row r="14" spans="1:5">
      <c r="A14" s="704" t="s">
        <v>589</v>
      </c>
      <c r="B14" s="704"/>
      <c r="C14" s="704"/>
      <c r="D14" s="704"/>
      <c r="E14" s="704"/>
    </row>
    <row r="15" spans="1:5">
      <c r="A15" s="704" t="s">
        <v>590</v>
      </c>
      <c r="B15" s="704"/>
      <c r="C15" s="704"/>
      <c r="D15" s="704"/>
      <c r="E15" s="704"/>
    </row>
    <row r="16" spans="1:5">
      <c r="A16" s="704" t="s">
        <v>591</v>
      </c>
      <c r="B16" s="704"/>
      <c r="C16" s="704"/>
      <c r="D16" s="704"/>
      <c r="E16" s="704"/>
    </row>
    <row r="17" spans="1:5">
      <c r="A17" s="703" t="s">
        <v>571</v>
      </c>
    </row>
    <row r="18" spans="1:5">
      <c r="A18" s="703" t="s">
        <v>572</v>
      </c>
    </row>
    <row r="19" spans="1:5">
      <c r="A19" s="704" t="s">
        <v>573</v>
      </c>
      <c r="B19" s="704"/>
      <c r="C19" s="704"/>
      <c r="D19" s="704"/>
      <c r="E19" s="704"/>
    </row>
    <row r="20" spans="1:5">
      <c r="A20" s="704" t="s">
        <v>592</v>
      </c>
      <c r="B20" s="704"/>
      <c r="C20" s="704"/>
      <c r="D20" s="704"/>
      <c r="E20" s="704"/>
    </row>
    <row r="21" spans="1:5">
      <c r="A21" s="703" t="s">
        <v>574</v>
      </c>
    </row>
    <row r="22" spans="1:5">
      <c r="A22" s="704" t="s">
        <v>575</v>
      </c>
      <c r="B22" s="704"/>
      <c r="C22" s="704"/>
      <c r="D22" s="704"/>
      <c r="E22" s="704"/>
    </row>
    <row r="23" spans="1:5">
      <c r="A23" s="704" t="s">
        <v>576</v>
      </c>
      <c r="B23" s="704"/>
      <c r="C23" s="704"/>
      <c r="D23" s="704"/>
      <c r="E23" s="704"/>
    </row>
    <row r="24" spans="1:5">
      <c r="A24" s="703" t="s">
        <v>577</v>
      </c>
    </row>
    <row r="25" spans="1:5">
      <c r="A25" s="703" t="s">
        <v>578</v>
      </c>
    </row>
    <row r="26" spans="1:5">
      <c r="A26" s="704" t="s">
        <v>593</v>
      </c>
      <c r="B26" s="704"/>
      <c r="C26" s="704"/>
      <c r="D26" s="704"/>
      <c r="E26" s="704"/>
    </row>
    <row r="27" spans="1:5">
      <c r="A27" s="704" t="s">
        <v>594</v>
      </c>
      <c r="B27" s="704"/>
      <c r="C27" s="704"/>
      <c r="D27" s="704"/>
      <c r="E27" s="704"/>
    </row>
    <row r="28" spans="1:5">
      <c r="A28" s="704" t="s">
        <v>595</v>
      </c>
      <c r="B28" s="704"/>
      <c r="C28" s="704"/>
      <c r="D28" s="704"/>
      <c r="E28" s="704"/>
    </row>
    <row r="29" spans="1:5">
      <c r="A29" s="703" t="s">
        <v>579</v>
      </c>
    </row>
    <row r="30" spans="1:5">
      <c r="A30" s="704" t="s">
        <v>580</v>
      </c>
      <c r="B30" s="704"/>
      <c r="C30" s="704"/>
      <c r="D30" s="704"/>
      <c r="E30" s="704"/>
    </row>
    <row r="31" spans="1:5">
      <c r="A31" s="703" t="s">
        <v>581</v>
      </c>
    </row>
    <row r="32" spans="1:5">
      <c r="A32" s="704" t="s">
        <v>582</v>
      </c>
      <c r="B32" s="704"/>
      <c r="C32" s="704"/>
      <c r="D32" s="704"/>
      <c r="E32" s="704"/>
    </row>
    <row r="33" spans="1:5">
      <c r="A33" s="704" t="s">
        <v>583</v>
      </c>
      <c r="B33" s="704"/>
      <c r="C33" s="704"/>
      <c r="D33" s="704"/>
      <c r="E33" s="704"/>
    </row>
    <row r="34" spans="1:5">
      <c r="A34" s="704" t="s">
        <v>584</v>
      </c>
      <c r="B34" s="704"/>
      <c r="C34" s="704"/>
      <c r="D34" s="704"/>
      <c r="E34" s="704"/>
    </row>
    <row r="35" spans="1:5">
      <c r="A35" s="704" t="s">
        <v>585</v>
      </c>
      <c r="B35" s="704"/>
      <c r="C35" s="704"/>
      <c r="D35" s="704"/>
      <c r="E35" s="704"/>
    </row>
  </sheetData>
  <hyperlinks>
    <hyperlink ref="A4:E4" location="'Pág. 4'!A1" display="1.1.1.         Precios Medios Nacionales de Cereales, Arroz, Oleaginosas, Tortas, Proteicos, Vinos y Aceites." xr:uid="{F8DDE644-2D69-446C-9EF0-D9F06C0F13AD}"/>
    <hyperlink ref="A5:E5" location="'Pág. 5'!A1" display="1.1.2.         Precios Medios Nacionales en Origen de Frutas y Hortalízas" xr:uid="{D7EE0732-5BE4-40B7-8A57-F9D130C120FE}"/>
    <hyperlink ref="A8:E8" location="'Pág. 7'!A1" display="1.2.1.         Precios Medios Nacionales de Productos Ganaderos" xr:uid="{F74E295A-0DC8-4F2D-A4B4-0F725E57EB14}"/>
    <hyperlink ref="A12:E12" location="'Pág. 9'!A1" display="2.1.1.         Precios Medios en Mercados Representativos: Trigo y Alfalfa" xr:uid="{4C287C45-0D7D-4292-A0BD-0B38D591DC24}"/>
    <hyperlink ref="A13:E13" location="'Pág. 10'!A1" display="2.1.2.         Precios Medios en Mercados Representativos: Cebada" xr:uid="{B54F4813-E521-4DD1-BAA8-5CA3F2B4164D}"/>
    <hyperlink ref="A14:E14" location="'Pág. 11'!A1" display="2.1.3.         Precios Medios en Mercados Representativos: Maíz y Arroz" xr:uid="{1B5E115C-6C51-404E-9F56-04762F09B1F0}"/>
    <hyperlink ref="A15:E15" location="'Pág. 12'!A1" display="2.2.         Precios Medios en Mercados Representativos de Vinos" xr:uid="{A6B6A02B-5FE6-4C32-8FE7-08F9623A68B8}"/>
    <hyperlink ref="A16:E16" location="'Pág. 13'!A1" display="2.3.         Precios Medios en Mercados Representativos de Aceites y Semilla de Girasol" xr:uid="{53EBEB37-DC7D-44DC-A160-FB9BE37EC06F}"/>
    <hyperlink ref="A19:E19" location="'Pág. 14'!A1" display="3.1.1.         Precios de Producción de Frutas en el Mercado Interior: Precios diarios y Precios Medios Ponderados Semanales en mercados representativos" xr:uid="{995F0516-C625-4E56-BD10-EBE8FDA07A9A}"/>
    <hyperlink ref="A20:E20" location="'Pág. 15'!A1" display="3.1.2.         Precios de Producción de Frutas en el Mercado Interior: Precios diarios y Precios Medios Ponderados Semanales en mercados representativos" xr:uid="{05C3C092-07A9-4C45-9DAD-DAF108C54AE6}"/>
    <hyperlink ref="A22:E22" location="'Pág. 16'!A1" display="3.2.1.         Precios de Producción de Productos Hortícolas en el Mercado Interior: Precios diarios y Precios Medios Ponderados Semanales en mercados" xr:uid="{38EB5BEC-A79F-4095-9F4A-461800CDEB5B}"/>
    <hyperlink ref="A23:E23" location="'Pág. 17'!A1" display="3.2.2.         Precios de Producción de Productos Hortícolas en el Mercado Interior: Precios Medios Ponderados Semanales Nacionales" xr:uid="{E0CAEA87-C8C2-4E4F-AA6A-8A7C9490E40D}"/>
    <hyperlink ref="A26:E26" location="'Pág. 18'!A1" display="4.1.1.         Precios Medios Nacionales de Canales de Bovino Pesado" xr:uid="{C091FF4A-F094-4388-9A7F-01EE1C124AB0}"/>
    <hyperlink ref="A27:E27" location="'Pág. 19'!A1" display="4.1.2.         Precios Medios Nacionales del Bovino Vivo" xr:uid="{F510BCB1-3747-464A-B6C1-9BC52D140DAA}"/>
    <hyperlink ref="A28:E28" location="'Pág. 19'!A1" display="4.1.3.         Precios Medios Nacionales de Otros Animales de la Especie Bovina" xr:uid="{CF6EB9D9-AADE-440A-8D0E-ACA71152CBB3}"/>
    <hyperlink ref="A30:E30" location="'Pág. 19'!A1" display="4.2.1.         Precios Medios Nacionales de Canales de Ovino Frescas o Refrigeradas" xr:uid="{39029E73-8A31-4119-AF75-5F8448F64464}"/>
    <hyperlink ref="A32:E32" location="'Pág. 20'!A1" display="4.3.1.         Precios Medios de Canales de Porcino de Capa Blanca" xr:uid="{8A95BBAE-15B2-4F02-9B81-F62849212A7A}"/>
    <hyperlink ref="A33:E33" location="'Pág. 20'!A1" display="4.3.2.         Precios Medios en Mercados Representativos Provinciales de Porcino Cebado" xr:uid="{9B6D0E27-F300-4E14-8185-F3FF00F69C6C}"/>
    <hyperlink ref="A34:E34" location="'Pág. 21'!A1" display="4.3.3.         Precios Medios de Porcino Precoz, Lechones y Otras Calidades" xr:uid="{537394E1-79CE-4FEE-818B-3A1A3CD21CAB}"/>
    <hyperlink ref="A35:E35" location="'Pág. 21'!A1" display="4.3.4.         Precios Medios de Porcino: Tronco Ibérico" xr:uid="{1C5B6132-8B6D-47F9-ADFC-2DFDA6888F9C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4FE9-D97E-4560-837A-F80CB477E726}">
  <sheetPr>
    <pageSetUpPr fitToPage="1"/>
  </sheetPr>
  <dimension ref="A1:U8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9" customWidth="1"/>
    <col min="2" max="2" width="20.5703125" style="370" customWidth="1"/>
    <col min="3" max="3" width="12" style="370" customWidth="1"/>
    <col min="4" max="4" width="35.42578125" style="370" customWidth="1"/>
    <col min="5" max="5" width="8.140625" style="370" customWidth="1"/>
    <col min="6" max="6" width="27" style="370" customWidth="1"/>
    <col min="7" max="13" width="10.7109375" style="370" customWidth="1"/>
    <col min="14" max="14" width="14.7109375" style="370" customWidth="1"/>
    <col min="15" max="15" width="2.140625" style="371" customWidth="1"/>
    <col min="16" max="16" width="8.140625" style="371" customWidth="1"/>
    <col min="17" max="17" width="12.5703125" style="371"/>
    <col min="18" max="19" width="14.7109375" style="371" customWidth="1"/>
    <col min="20" max="20" width="12.85546875" style="371" customWidth="1"/>
    <col min="21" max="16384" width="12.5703125" style="371"/>
  </cols>
  <sheetData>
    <row r="1" spans="1:21" ht="11.25" customHeight="1"/>
    <row r="2" spans="1:21">
      <c r="J2" s="372"/>
      <c r="K2" s="372"/>
      <c r="L2" s="373"/>
      <c r="M2" s="373"/>
      <c r="N2" s="374"/>
      <c r="O2" s="375"/>
    </row>
    <row r="3" spans="1:21" ht="0.75" customHeight="1">
      <c r="J3" s="372"/>
      <c r="K3" s="372"/>
      <c r="L3" s="373"/>
      <c r="M3" s="373"/>
      <c r="N3" s="373"/>
      <c r="O3" s="375"/>
    </row>
    <row r="4" spans="1:21" ht="27" customHeight="1">
      <c r="B4" s="376" t="s">
        <v>281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21" ht="26.25" customHeight="1" thickBot="1">
      <c r="B5" s="378" t="s">
        <v>282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9"/>
    </row>
    <row r="6" spans="1:21" ht="24.75" customHeight="1">
      <c r="B6" s="380" t="s">
        <v>283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  <c r="O6" s="379"/>
    </row>
    <row r="7" spans="1:21" ht="19.5" customHeight="1" thickBot="1">
      <c r="B7" s="383" t="s">
        <v>284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79"/>
      <c r="Q7" s="370"/>
    </row>
    <row r="8" spans="1:21" ht="16.5" customHeight="1">
      <c r="B8" s="386" t="s">
        <v>285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79"/>
    </row>
    <row r="9" spans="1:21" ht="12" customHeight="1"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9"/>
    </row>
    <row r="10" spans="1:21" ht="24.75" customHeight="1">
      <c r="B10" s="388" t="s">
        <v>286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79"/>
    </row>
    <row r="11" spans="1:21" ht="6" customHeight="1" thickBot="1"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90"/>
    </row>
    <row r="12" spans="1:21" ht="25.9" customHeight="1">
      <c r="B12" s="391" t="s">
        <v>239</v>
      </c>
      <c r="C12" s="392" t="s">
        <v>287</v>
      </c>
      <c r="D12" s="393" t="s">
        <v>288</v>
      </c>
      <c r="E12" s="392" t="s">
        <v>289</v>
      </c>
      <c r="F12" s="393" t="s">
        <v>290</v>
      </c>
      <c r="G12" s="394" t="s">
        <v>291</v>
      </c>
      <c r="H12" s="395"/>
      <c r="I12" s="396"/>
      <c r="J12" s="395" t="s">
        <v>292</v>
      </c>
      <c r="K12" s="395"/>
      <c r="L12" s="397"/>
      <c r="M12" s="397"/>
      <c r="N12" s="398"/>
      <c r="O12" s="399"/>
      <c r="U12" s="370"/>
    </row>
    <row r="13" spans="1:21" ht="19.7" customHeight="1">
      <c r="B13" s="400"/>
      <c r="C13" s="401"/>
      <c r="D13" s="402" t="s">
        <v>293</v>
      </c>
      <c r="E13" s="401"/>
      <c r="F13" s="402"/>
      <c r="G13" s="403">
        <v>45411</v>
      </c>
      <c r="H13" s="403">
        <f t="shared" ref="H13:M13" si="0">G13+1</f>
        <v>45412</v>
      </c>
      <c r="I13" s="403">
        <f t="shared" si="0"/>
        <v>45413</v>
      </c>
      <c r="J13" s="403">
        <f t="shared" si="0"/>
        <v>45414</v>
      </c>
      <c r="K13" s="403">
        <f t="shared" si="0"/>
        <v>45415</v>
      </c>
      <c r="L13" s="403">
        <f t="shared" si="0"/>
        <v>45416</v>
      </c>
      <c r="M13" s="404">
        <f t="shared" si="0"/>
        <v>45417</v>
      </c>
      <c r="N13" s="405" t="s">
        <v>294</v>
      </c>
      <c r="O13" s="406"/>
    </row>
    <row r="14" spans="1:21" s="416" customFormat="1" ht="20.100000000000001" customHeight="1">
      <c r="A14" s="369"/>
      <c r="B14" s="407" t="s">
        <v>295</v>
      </c>
      <c r="C14" s="408" t="s">
        <v>296</v>
      </c>
      <c r="D14" s="408" t="s">
        <v>297</v>
      </c>
      <c r="E14" s="408" t="s">
        <v>298</v>
      </c>
      <c r="F14" s="408" t="s">
        <v>92</v>
      </c>
      <c r="G14" s="409">
        <v>82.76</v>
      </c>
      <c r="H14" s="409">
        <v>82.76</v>
      </c>
      <c r="I14" s="409" t="s">
        <v>224</v>
      </c>
      <c r="J14" s="409">
        <v>82.76</v>
      </c>
      <c r="K14" s="410">
        <v>82.76</v>
      </c>
      <c r="L14" s="410" t="s">
        <v>224</v>
      </c>
      <c r="M14" s="411" t="s">
        <v>224</v>
      </c>
      <c r="N14" s="412">
        <v>82.76</v>
      </c>
      <c r="O14" s="413"/>
      <c r="P14" s="414"/>
      <c r="Q14" s="415"/>
    </row>
    <row r="15" spans="1:21" s="416" customFormat="1" ht="20.100000000000001" customHeight="1">
      <c r="A15" s="369"/>
      <c r="B15" s="407"/>
      <c r="C15" s="408" t="s">
        <v>296</v>
      </c>
      <c r="D15" s="408" t="s">
        <v>299</v>
      </c>
      <c r="E15" s="408" t="s">
        <v>298</v>
      </c>
      <c r="F15" s="408" t="s">
        <v>92</v>
      </c>
      <c r="G15" s="409">
        <v>129.02000000000001</v>
      </c>
      <c r="H15" s="409">
        <v>130</v>
      </c>
      <c r="I15" s="409">
        <v>140</v>
      </c>
      <c r="J15" s="409">
        <v>131</v>
      </c>
      <c r="K15" s="410">
        <v>130</v>
      </c>
      <c r="L15" s="410" t="s">
        <v>224</v>
      </c>
      <c r="M15" s="411" t="s">
        <v>224</v>
      </c>
      <c r="N15" s="412">
        <v>130.01</v>
      </c>
      <c r="O15" s="413"/>
      <c r="P15" s="414"/>
      <c r="Q15" s="415"/>
    </row>
    <row r="16" spans="1:21" s="416" customFormat="1" ht="20.100000000000001" customHeight="1">
      <c r="A16" s="369"/>
      <c r="B16" s="407"/>
      <c r="C16" s="408" t="s">
        <v>300</v>
      </c>
      <c r="D16" s="408" t="s">
        <v>299</v>
      </c>
      <c r="E16" s="408" t="s">
        <v>298</v>
      </c>
      <c r="F16" s="408" t="s">
        <v>92</v>
      </c>
      <c r="G16" s="409">
        <v>120</v>
      </c>
      <c r="H16" s="409">
        <v>121</v>
      </c>
      <c r="I16" s="409" t="s">
        <v>224</v>
      </c>
      <c r="J16" s="409">
        <v>121</v>
      </c>
      <c r="K16" s="409">
        <v>120</v>
      </c>
      <c r="L16" s="410" t="s">
        <v>224</v>
      </c>
      <c r="M16" s="411" t="s">
        <v>224</v>
      </c>
      <c r="N16" s="412">
        <v>120.52</v>
      </c>
      <c r="O16" s="413"/>
      <c r="P16" s="414"/>
      <c r="Q16" s="415"/>
    </row>
    <row r="17" spans="1:17" s="416" customFormat="1" ht="20.100000000000001" customHeight="1">
      <c r="A17" s="369"/>
      <c r="B17" s="417"/>
      <c r="C17" s="408" t="s">
        <v>301</v>
      </c>
      <c r="D17" s="408" t="s">
        <v>299</v>
      </c>
      <c r="E17" s="408" t="s">
        <v>298</v>
      </c>
      <c r="F17" s="408" t="s">
        <v>92</v>
      </c>
      <c r="G17" s="409">
        <v>140</v>
      </c>
      <c r="H17" s="409">
        <v>138</v>
      </c>
      <c r="I17" s="409" t="s">
        <v>224</v>
      </c>
      <c r="J17" s="409">
        <v>139</v>
      </c>
      <c r="K17" s="409">
        <v>140</v>
      </c>
      <c r="L17" s="410" t="s">
        <v>224</v>
      </c>
      <c r="M17" s="411" t="s">
        <v>224</v>
      </c>
      <c r="N17" s="412">
        <v>139.15</v>
      </c>
      <c r="O17" s="413"/>
      <c r="P17" s="414"/>
      <c r="Q17" s="415"/>
    </row>
    <row r="18" spans="1:17" s="416" customFormat="1" ht="20.100000000000001" customHeight="1">
      <c r="A18" s="369"/>
      <c r="B18" s="407" t="s">
        <v>302</v>
      </c>
      <c r="C18" s="408" t="s">
        <v>303</v>
      </c>
      <c r="D18" s="408" t="s">
        <v>304</v>
      </c>
      <c r="E18" s="408" t="s">
        <v>298</v>
      </c>
      <c r="F18" s="408" t="s">
        <v>305</v>
      </c>
      <c r="G18" s="409">
        <v>104.68</v>
      </c>
      <c r="H18" s="409">
        <v>113.67</v>
      </c>
      <c r="I18" s="409" t="s">
        <v>224</v>
      </c>
      <c r="J18" s="409">
        <v>104.68</v>
      </c>
      <c r="K18" s="409">
        <v>106.49</v>
      </c>
      <c r="L18" s="410" t="s">
        <v>224</v>
      </c>
      <c r="M18" s="411" t="s">
        <v>224</v>
      </c>
      <c r="N18" s="412">
        <v>111.37</v>
      </c>
      <c r="O18" s="413"/>
      <c r="P18" s="414"/>
      <c r="Q18" s="415"/>
    </row>
    <row r="19" spans="1:17" s="416" customFormat="1" ht="20.100000000000001" customHeight="1">
      <c r="A19" s="369"/>
      <c r="B19" s="407"/>
      <c r="C19" s="408" t="s">
        <v>306</v>
      </c>
      <c r="D19" s="408" t="s">
        <v>304</v>
      </c>
      <c r="E19" s="408" t="s">
        <v>298</v>
      </c>
      <c r="F19" s="408" t="s">
        <v>305</v>
      </c>
      <c r="G19" s="409">
        <v>144.66</v>
      </c>
      <c r="H19" s="409">
        <v>138.80000000000001</v>
      </c>
      <c r="I19" s="409">
        <v>138.49</v>
      </c>
      <c r="J19" s="409">
        <v>137.4</v>
      </c>
      <c r="K19" s="409">
        <v>140.47999999999999</v>
      </c>
      <c r="L19" s="410">
        <v>134.86000000000001</v>
      </c>
      <c r="M19" s="411">
        <v>134.69999999999999</v>
      </c>
      <c r="N19" s="412">
        <v>138.66</v>
      </c>
      <c r="O19" s="413"/>
      <c r="P19" s="414"/>
      <c r="Q19" s="415"/>
    </row>
    <row r="20" spans="1:17" s="416" customFormat="1" ht="20.100000000000001" customHeight="1">
      <c r="A20" s="369"/>
      <c r="B20" s="407"/>
      <c r="C20" s="408" t="s">
        <v>303</v>
      </c>
      <c r="D20" s="408" t="s">
        <v>307</v>
      </c>
      <c r="E20" s="408" t="s">
        <v>298</v>
      </c>
      <c r="F20" s="408" t="s">
        <v>305</v>
      </c>
      <c r="G20" s="409">
        <v>158.44</v>
      </c>
      <c r="H20" s="409">
        <v>146.72</v>
      </c>
      <c r="I20" s="409" t="s">
        <v>224</v>
      </c>
      <c r="J20" s="409">
        <v>136.08000000000001</v>
      </c>
      <c r="K20" s="409">
        <v>146.4</v>
      </c>
      <c r="L20" s="410">
        <v>130.93</v>
      </c>
      <c r="M20" s="411" t="s">
        <v>224</v>
      </c>
      <c r="N20" s="412">
        <v>143.71</v>
      </c>
      <c r="O20" s="413"/>
      <c r="P20" s="414"/>
      <c r="Q20" s="415"/>
    </row>
    <row r="21" spans="1:17" s="416" customFormat="1" ht="20.100000000000001" customHeight="1">
      <c r="A21" s="369"/>
      <c r="B21" s="407"/>
      <c r="C21" s="408" t="s">
        <v>306</v>
      </c>
      <c r="D21" s="408" t="s">
        <v>307</v>
      </c>
      <c r="E21" s="408" t="s">
        <v>298</v>
      </c>
      <c r="F21" s="408" t="s">
        <v>305</v>
      </c>
      <c r="G21" s="409">
        <v>130.47</v>
      </c>
      <c r="H21" s="409">
        <v>140.69</v>
      </c>
      <c r="I21" s="409">
        <v>149.21</v>
      </c>
      <c r="J21" s="409">
        <v>142.38999999999999</v>
      </c>
      <c r="K21" s="409">
        <v>130.31</v>
      </c>
      <c r="L21" s="410">
        <v>135.22999999999999</v>
      </c>
      <c r="M21" s="411" t="s">
        <v>224</v>
      </c>
      <c r="N21" s="412">
        <v>135.02000000000001</v>
      </c>
      <c r="O21" s="413"/>
      <c r="P21" s="414"/>
      <c r="Q21" s="415"/>
    </row>
    <row r="22" spans="1:17" s="416" customFormat="1" ht="20.100000000000001" customHeight="1">
      <c r="A22" s="369"/>
      <c r="B22" s="407"/>
      <c r="C22" s="408" t="s">
        <v>303</v>
      </c>
      <c r="D22" s="408" t="s">
        <v>308</v>
      </c>
      <c r="E22" s="408" t="s">
        <v>298</v>
      </c>
      <c r="F22" s="408" t="s">
        <v>305</v>
      </c>
      <c r="G22" s="409">
        <v>81.010000000000005</v>
      </c>
      <c r="H22" s="409">
        <v>82.86</v>
      </c>
      <c r="I22" s="409" t="s">
        <v>224</v>
      </c>
      <c r="J22" s="409">
        <v>81.010000000000005</v>
      </c>
      <c r="K22" s="409">
        <v>82.15</v>
      </c>
      <c r="L22" s="410">
        <v>106.01</v>
      </c>
      <c r="M22" s="411" t="s">
        <v>224</v>
      </c>
      <c r="N22" s="412">
        <v>82.35</v>
      </c>
      <c r="O22" s="413"/>
      <c r="P22" s="414"/>
      <c r="Q22" s="415"/>
    </row>
    <row r="23" spans="1:17" s="416" customFormat="1" ht="20.100000000000001" customHeight="1">
      <c r="A23" s="369"/>
      <c r="B23" s="407"/>
      <c r="C23" s="408" t="s">
        <v>306</v>
      </c>
      <c r="D23" s="408" t="s">
        <v>308</v>
      </c>
      <c r="E23" s="408" t="s">
        <v>298</v>
      </c>
      <c r="F23" s="408" t="s">
        <v>305</v>
      </c>
      <c r="G23" s="409">
        <v>104.75</v>
      </c>
      <c r="H23" s="409">
        <v>76.349999999999994</v>
      </c>
      <c r="I23" s="409">
        <v>71.459999999999994</v>
      </c>
      <c r="J23" s="409">
        <v>77.099999999999994</v>
      </c>
      <c r="K23" s="409">
        <v>76.72</v>
      </c>
      <c r="L23" s="410" t="s">
        <v>224</v>
      </c>
      <c r="M23" s="411" t="s">
        <v>224</v>
      </c>
      <c r="N23" s="412">
        <v>76.91</v>
      </c>
      <c r="O23" s="413"/>
      <c r="P23" s="414"/>
      <c r="Q23" s="415"/>
    </row>
    <row r="24" spans="1:17" s="416" customFormat="1" ht="20.100000000000001" customHeight="1">
      <c r="A24" s="369"/>
      <c r="B24" s="418" t="s">
        <v>309</v>
      </c>
      <c r="C24" s="408" t="s">
        <v>303</v>
      </c>
      <c r="D24" s="408" t="s">
        <v>310</v>
      </c>
      <c r="E24" s="408" t="s">
        <v>298</v>
      </c>
      <c r="F24" s="408" t="s">
        <v>311</v>
      </c>
      <c r="G24" s="409">
        <v>94.06</v>
      </c>
      <c r="H24" s="409">
        <v>94.06</v>
      </c>
      <c r="I24" s="409" t="s">
        <v>224</v>
      </c>
      <c r="J24" s="409">
        <v>94.06</v>
      </c>
      <c r="K24" s="409">
        <v>94.06</v>
      </c>
      <c r="L24" s="410" t="s">
        <v>224</v>
      </c>
      <c r="M24" s="411" t="s">
        <v>224</v>
      </c>
      <c r="N24" s="412">
        <v>94.06</v>
      </c>
      <c r="O24" s="413"/>
      <c r="P24" s="414"/>
      <c r="Q24" s="415"/>
    </row>
    <row r="25" spans="1:17" s="416" customFormat="1" ht="20.100000000000001" customHeight="1">
      <c r="A25" s="369"/>
      <c r="B25" s="407"/>
      <c r="C25" s="408" t="s">
        <v>306</v>
      </c>
      <c r="D25" s="408" t="s">
        <v>310</v>
      </c>
      <c r="E25" s="408" t="s">
        <v>298</v>
      </c>
      <c r="F25" s="408" t="s">
        <v>311</v>
      </c>
      <c r="G25" s="409">
        <v>85.87</v>
      </c>
      <c r="H25" s="409">
        <v>85.87</v>
      </c>
      <c r="I25" s="409" t="s">
        <v>224</v>
      </c>
      <c r="J25" s="409">
        <v>85.87</v>
      </c>
      <c r="K25" s="409">
        <v>85.87</v>
      </c>
      <c r="L25" s="410" t="s">
        <v>224</v>
      </c>
      <c r="M25" s="411" t="s">
        <v>224</v>
      </c>
      <c r="N25" s="412">
        <v>85.87</v>
      </c>
      <c r="O25" s="413"/>
      <c r="P25" s="414"/>
      <c r="Q25" s="415"/>
    </row>
    <row r="26" spans="1:17" s="416" customFormat="1" ht="20.100000000000001" customHeight="1">
      <c r="A26" s="369"/>
      <c r="B26" s="407"/>
      <c r="C26" s="408" t="s">
        <v>312</v>
      </c>
      <c r="D26" s="408" t="s">
        <v>313</v>
      </c>
      <c r="E26" s="408" t="s">
        <v>298</v>
      </c>
      <c r="F26" s="408" t="s">
        <v>311</v>
      </c>
      <c r="G26" s="409">
        <v>58</v>
      </c>
      <c r="H26" s="409">
        <v>58</v>
      </c>
      <c r="I26" s="409" t="s">
        <v>224</v>
      </c>
      <c r="J26" s="409">
        <v>58</v>
      </c>
      <c r="K26" s="409">
        <v>58</v>
      </c>
      <c r="L26" s="410" t="s">
        <v>224</v>
      </c>
      <c r="M26" s="411" t="s">
        <v>224</v>
      </c>
      <c r="N26" s="412">
        <v>58</v>
      </c>
      <c r="O26" s="413"/>
      <c r="P26" s="414"/>
      <c r="Q26" s="415"/>
    </row>
    <row r="27" spans="1:17" s="416" customFormat="1" ht="20.100000000000001" customHeight="1">
      <c r="A27" s="369"/>
      <c r="B27" s="407"/>
      <c r="C27" s="408" t="s">
        <v>314</v>
      </c>
      <c r="D27" s="408" t="s">
        <v>313</v>
      </c>
      <c r="E27" s="408" t="s">
        <v>298</v>
      </c>
      <c r="F27" s="408" t="s">
        <v>311</v>
      </c>
      <c r="G27" s="409">
        <v>68</v>
      </c>
      <c r="H27" s="409">
        <v>68</v>
      </c>
      <c r="I27" s="409" t="s">
        <v>224</v>
      </c>
      <c r="J27" s="409">
        <v>68</v>
      </c>
      <c r="K27" s="409">
        <v>68</v>
      </c>
      <c r="L27" s="410" t="s">
        <v>224</v>
      </c>
      <c r="M27" s="411" t="s">
        <v>224</v>
      </c>
      <c r="N27" s="412">
        <v>68</v>
      </c>
      <c r="O27" s="413"/>
      <c r="P27" s="414"/>
      <c r="Q27" s="415"/>
    </row>
    <row r="28" spans="1:17" s="416" customFormat="1" ht="20.100000000000001" customHeight="1">
      <c r="A28" s="369"/>
      <c r="B28" s="407"/>
      <c r="C28" s="408" t="s">
        <v>315</v>
      </c>
      <c r="D28" s="408" t="s">
        <v>313</v>
      </c>
      <c r="E28" s="408" t="s">
        <v>298</v>
      </c>
      <c r="F28" s="408" t="s">
        <v>311</v>
      </c>
      <c r="G28" s="409">
        <v>66</v>
      </c>
      <c r="H28" s="409">
        <v>66</v>
      </c>
      <c r="I28" s="409" t="s">
        <v>224</v>
      </c>
      <c r="J28" s="409">
        <v>66</v>
      </c>
      <c r="K28" s="409">
        <v>66</v>
      </c>
      <c r="L28" s="410" t="s">
        <v>224</v>
      </c>
      <c r="M28" s="411" t="s">
        <v>224</v>
      </c>
      <c r="N28" s="412">
        <v>66</v>
      </c>
      <c r="O28" s="413"/>
      <c r="P28" s="414"/>
      <c r="Q28" s="415"/>
    </row>
    <row r="29" spans="1:17" s="416" customFormat="1" ht="20.100000000000001" customHeight="1">
      <c r="A29" s="369"/>
      <c r="B29" s="407"/>
      <c r="C29" s="408" t="s">
        <v>303</v>
      </c>
      <c r="D29" s="408" t="s">
        <v>316</v>
      </c>
      <c r="E29" s="408" t="s">
        <v>298</v>
      </c>
      <c r="F29" s="408" t="s">
        <v>311</v>
      </c>
      <c r="G29" s="409">
        <v>78.78</v>
      </c>
      <c r="H29" s="409">
        <v>82.87</v>
      </c>
      <c r="I29" s="409" t="s">
        <v>224</v>
      </c>
      <c r="J29" s="409">
        <v>79.819999999999993</v>
      </c>
      <c r="K29" s="409">
        <v>83.39</v>
      </c>
      <c r="L29" s="410">
        <v>84.6</v>
      </c>
      <c r="M29" s="411" t="s">
        <v>224</v>
      </c>
      <c r="N29" s="412">
        <v>82.03</v>
      </c>
      <c r="O29" s="413"/>
      <c r="P29" s="414"/>
      <c r="Q29" s="415"/>
    </row>
    <row r="30" spans="1:17" s="416" customFormat="1" ht="20.100000000000001" customHeight="1">
      <c r="A30" s="369"/>
      <c r="B30" s="407"/>
      <c r="C30" s="408" t="s">
        <v>315</v>
      </c>
      <c r="D30" s="408" t="s">
        <v>316</v>
      </c>
      <c r="E30" s="408" t="s">
        <v>298</v>
      </c>
      <c r="F30" s="408" t="s">
        <v>311</v>
      </c>
      <c r="G30" s="409">
        <v>77</v>
      </c>
      <c r="H30" s="409">
        <v>77</v>
      </c>
      <c r="I30" s="409" t="s">
        <v>224</v>
      </c>
      <c r="J30" s="409">
        <v>77</v>
      </c>
      <c r="K30" s="409">
        <v>77</v>
      </c>
      <c r="L30" s="410" t="s">
        <v>224</v>
      </c>
      <c r="M30" s="411" t="s">
        <v>224</v>
      </c>
      <c r="N30" s="412">
        <v>77</v>
      </c>
      <c r="O30" s="413"/>
      <c r="P30" s="414"/>
      <c r="Q30" s="415"/>
    </row>
    <row r="31" spans="1:17" s="416" customFormat="1" ht="20.100000000000001" customHeight="1">
      <c r="A31" s="369"/>
      <c r="B31" s="407"/>
      <c r="C31" s="408" t="s">
        <v>306</v>
      </c>
      <c r="D31" s="408" t="s">
        <v>316</v>
      </c>
      <c r="E31" s="408" t="s">
        <v>298</v>
      </c>
      <c r="F31" s="408" t="s">
        <v>311</v>
      </c>
      <c r="G31" s="409">
        <v>83.52</v>
      </c>
      <c r="H31" s="409">
        <v>84.96</v>
      </c>
      <c r="I31" s="409">
        <v>94.78</v>
      </c>
      <c r="J31" s="409">
        <v>82.06</v>
      </c>
      <c r="K31" s="409">
        <v>83.87</v>
      </c>
      <c r="L31" s="410">
        <v>92.39</v>
      </c>
      <c r="M31" s="411">
        <v>128.56</v>
      </c>
      <c r="N31" s="412">
        <v>83.87</v>
      </c>
      <c r="O31" s="413"/>
      <c r="P31" s="414"/>
      <c r="Q31" s="415"/>
    </row>
    <row r="32" spans="1:17" s="416" customFormat="1" ht="20.100000000000001" customHeight="1">
      <c r="A32" s="369"/>
      <c r="B32" s="407"/>
      <c r="C32" s="408" t="s">
        <v>303</v>
      </c>
      <c r="D32" s="408" t="s">
        <v>317</v>
      </c>
      <c r="E32" s="408" t="s">
        <v>298</v>
      </c>
      <c r="F32" s="408" t="s">
        <v>311</v>
      </c>
      <c r="G32" s="409">
        <v>84.62</v>
      </c>
      <c r="H32" s="409">
        <v>87.61</v>
      </c>
      <c r="I32" s="409" t="s">
        <v>224</v>
      </c>
      <c r="J32" s="409">
        <v>88.14</v>
      </c>
      <c r="K32" s="409">
        <v>87.14</v>
      </c>
      <c r="L32" s="410">
        <v>92.38</v>
      </c>
      <c r="M32" s="411" t="s">
        <v>224</v>
      </c>
      <c r="N32" s="412">
        <v>87.23</v>
      </c>
      <c r="O32" s="413"/>
      <c r="P32" s="414"/>
      <c r="Q32" s="415"/>
    </row>
    <row r="33" spans="1:17" s="416" customFormat="1" ht="20.100000000000001" customHeight="1">
      <c r="A33" s="369"/>
      <c r="B33" s="407"/>
      <c r="C33" s="408" t="s">
        <v>306</v>
      </c>
      <c r="D33" s="408" t="s">
        <v>317</v>
      </c>
      <c r="E33" s="408" t="s">
        <v>298</v>
      </c>
      <c r="F33" s="408" t="s">
        <v>318</v>
      </c>
      <c r="G33" s="409">
        <v>91.95</v>
      </c>
      <c r="H33" s="409">
        <v>92.91</v>
      </c>
      <c r="I33" s="409">
        <v>104.25</v>
      </c>
      <c r="J33" s="409">
        <v>93.48</v>
      </c>
      <c r="K33" s="409">
        <v>92.07</v>
      </c>
      <c r="L33" s="410">
        <v>103.99</v>
      </c>
      <c r="M33" s="411">
        <v>86.91</v>
      </c>
      <c r="N33" s="412">
        <v>92.82</v>
      </c>
      <c r="O33" s="413"/>
      <c r="P33" s="414"/>
      <c r="Q33" s="415"/>
    </row>
    <row r="34" spans="1:17" s="416" customFormat="1" ht="20.100000000000001" customHeight="1">
      <c r="A34" s="369"/>
      <c r="B34" s="407"/>
      <c r="C34" s="408" t="s">
        <v>303</v>
      </c>
      <c r="D34" s="408" t="s">
        <v>319</v>
      </c>
      <c r="E34" s="408" t="s">
        <v>298</v>
      </c>
      <c r="F34" s="408" t="s">
        <v>311</v>
      </c>
      <c r="G34" s="409">
        <v>105.15</v>
      </c>
      <c r="H34" s="409">
        <v>100.24</v>
      </c>
      <c r="I34" s="409" t="s">
        <v>224</v>
      </c>
      <c r="J34" s="409">
        <v>105.15</v>
      </c>
      <c r="K34" s="409">
        <v>105.15</v>
      </c>
      <c r="L34" s="410">
        <v>80.3</v>
      </c>
      <c r="M34" s="411" t="s">
        <v>224</v>
      </c>
      <c r="N34" s="412">
        <v>101.27</v>
      </c>
      <c r="O34" s="413"/>
      <c r="P34" s="414"/>
      <c r="Q34" s="415"/>
    </row>
    <row r="35" spans="1:17" s="416" customFormat="1" ht="20.100000000000001" customHeight="1">
      <c r="A35" s="369"/>
      <c r="B35" s="407"/>
      <c r="C35" s="408" t="s">
        <v>306</v>
      </c>
      <c r="D35" s="408" t="s">
        <v>319</v>
      </c>
      <c r="E35" s="408" t="s">
        <v>298</v>
      </c>
      <c r="F35" s="408" t="s">
        <v>311</v>
      </c>
      <c r="G35" s="409">
        <v>84.89</v>
      </c>
      <c r="H35" s="409">
        <v>84.89</v>
      </c>
      <c r="I35" s="409" t="s">
        <v>224</v>
      </c>
      <c r="J35" s="409">
        <v>84.89</v>
      </c>
      <c r="K35" s="409">
        <v>97.82</v>
      </c>
      <c r="L35" s="410" t="s">
        <v>224</v>
      </c>
      <c r="M35" s="411" t="s">
        <v>224</v>
      </c>
      <c r="N35" s="412">
        <v>95.23</v>
      </c>
      <c r="O35" s="413"/>
      <c r="P35" s="414"/>
      <c r="Q35" s="415"/>
    </row>
    <row r="36" spans="1:17" s="416" customFormat="1" ht="20.100000000000001" customHeight="1">
      <c r="A36" s="369"/>
      <c r="B36" s="407"/>
      <c r="C36" s="408" t="s">
        <v>306</v>
      </c>
      <c r="D36" s="408" t="s">
        <v>320</v>
      </c>
      <c r="E36" s="408" t="s">
        <v>298</v>
      </c>
      <c r="F36" s="408" t="s">
        <v>311</v>
      </c>
      <c r="G36" s="409">
        <v>70</v>
      </c>
      <c r="H36" s="409">
        <v>70</v>
      </c>
      <c r="I36" s="409" t="s">
        <v>224</v>
      </c>
      <c r="J36" s="409">
        <v>70</v>
      </c>
      <c r="K36" s="409">
        <v>70</v>
      </c>
      <c r="L36" s="410" t="s">
        <v>224</v>
      </c>
      <c r="M36" s="411" t="s">
        <v>224</v>
      </c>
      <c r="N36" s="412">
        <v>70</v>
      </c>
      <c r="O36" s="413"/>
      <c r="P36" s="414"/>
      <c r="Q36" s="415"/>
    </row>
    <row r="37" spans="1:17" s="416" customFormat="1" ht="20.100000000000001" customHeight="1">
      <c r="A37" s="369"/>
      <c r="B37" s="407"/>
      <c r="C37" s="408" t="s">
        <v>306</v>
      </c>
      <c r="D37" s="408" t="s">
        <v>321</v>
      </c>
      <c r="E37" s="408" t="s">
        <v>298</v>
      </c>
      <c r="F37" s="408" t="s">
        <v>318</v>
      </c>
      <c r="G37" s="409" t="s">
        <v>224</v>
      </c>
      <c r="H37" s="409">
        <v>120.46</v>
      </c>
      <c r="I37" s="409" t="s">
        <v>224</v>
      </c>
      <c r="J37" s="409">
        <v>119.94</v>
      </c>
      <c r="K37" s="409">
        <v>90.84</v>
      </c>
      <c r="L37" s="410" t="s">
        <v>224</v>
      </c>
      <c r="M37" s="411" t="s">
        <v>224</v>
      </c>
      <c r="N37" s="412">
        <v>96.94</v>
      </c>
      <c r="O37" s="413"/>
      <c r="P37" s="414"/>
      <c r="Q37" s="415"/>
    </row>
    <row r="38" spans="1:17" s="416" customFormat="1" ht="20.100000000000001" customHeight="1">
      <c r="A38" s="369"/>
      <c r="B38" s="407"/>
      <c r="C38" s="408" t="s">
        <v>303</v>
      </c>
      <c r="D38" s="408" t="s">
        <v>322</v>
      </c>
      <c r="E38" s="408" t="s">
        <v>298</v>
      </c>
      <c r="F38" s="408" t="s">
        <v>311</v>
      </c>
      <c r="G38" s="409">
        <v>82.29</v>
      </c>
      <c r="H38" s="409">
        <v>82.29</v>
      </c>
      <c r="I38" s="409" t="s">
        <v>224</v>
      </c>
      <c r="J38" s="409">
        <v>82.29</v>
      </c>
      <c r="K38" s="409">
        <v>82.29</v>
      </c>
      <c r="L38" s="410" t="s">
        <v>224</v>
      </c>
      <c r="M38" s="411" t="s">
        <v>224</v>
      </c>
      <c r="N38" s="412">
        <v>82.29</v>
      </c>
      <c r="O38" s="413"/>
      <c r="P38" s="414"/>
      <c r="Q38" s="415"/>
    </row>
    <row r="39" spans="1:17" s="416" customFormat="1" ht="20.100000000000001" customHeight="1">
      <c r="A39" s="369"/>
      <c r="B39" s="407"/>
      <c r="C39" s="408" t="s">
        <v>312</v>
      </c>
      <c r="D39" s="408" t="s">
        <v>322</v>
      </c>
      <c r="E39" s="408" t="s">
        <v>298</v>
      </c>
      <c r="F39" s="408" t="s">
        <v>311</v>
      </c>
      <c r="G39" s="409">
        <v>58</v>
      </c>
      <c r="H39" s="409">
        <v>58</v>
      </c>
      <c r="I39" s="409" t="s">
        <v>224</v>
      </c>
      <c r="J39" s="409">
        <v>58</v>
      </c>
      <c r="K39" s="409">
        <v>58</v>
      </c>
      <c r="L39" s="410" t="s">
        <v>224</v>
      </c>
      <c r="M39" s="411" t="s">
        <v>224</v>
      </c>
      <c r="N39" s="412">
        <v>58</v>
      </c>
      <c r="O39" s="413"/>
      <c r="P39" s="414"/>
      <c r="Q39" s="415"/>
    </row>
    <row r="40" spans="1:17" s="416" customFormat="1" ht="20.100000000000001" customHeight="1">
      <c r="A40" s="369"/>
      <c r="B40" s="407"/>
      <c r="C40" s="408" t="s">
        <v>314</v>
      </c>
      <c r="D40" s="408" t="s">
        <v>322</v>
      </c>
      <c r="E40" s="408" t="s">
        <v>298</v>
      </c>
      <c r="F40" s="408" t="s">
        <v>311</v>
      </c>
      <c r="G40" s="409">
        <v>68</v>
      </c>
      <c r="H40" s="409">
        <v>68</v>
      </c>
      <c r="I40" s="409" t="s">
        <v>224</v>
      </c>
      <c r="J40" s="409">
        <v>68</v>
      </c>
      <c r="K40" s="409">
        <v>68</v>
      </c>
      <c r="L40" s="410" t="s">
        <v>224</v>
      </c>
      <c r="M40" s="411" t="s">
        <v>224</v>
      </c>
      <c r="N40" s="412">
        <v>68</v>
      </c>
      <c r="O40" s="413"/>
      <c r="P40" s="414"/>
      <c r="Q40" s="415"/>
    </row>
    <row r="41" spans="1:17" s="416" customFormat="1" ht="20.100000000000001" customHeight="1">
      <c r="A41" s="369"/>
      <c r="B41" s="407"/>
      <c r="C41" s="408" t="s">
        <v>315</v>
      </c>
      <c r="D41" s="408" t="s">
        <v>322</v>
      </c>
      <c r="E41" s="408" t="s">
        <v>298</v>
      </c>
      <c r="F41" s="408" t="s">
        <v>311</v>
      </c>
      <c r="G41" s="409">
        <v>73</v>
      </c>
      <c r="H41" s="409">
        <v>73</v>
      </c>
      <c r="I41" s="409" t="s">
        <v>224</v>
      </c>
      <c r="J41" s="409">
        <v>73</v>
      </c>
      <c r="K41" s="409">
        <v>73</v>
      </c>
      <c r="L41" s="410" t="s">
        <v>224</v>
      </c>
      <c r="M41" s="411" t="s">
        <v>224</v>
      </c>
      <c r="N41" s="412">
        <v>73</v>
      </c>
      <c r="O41" s="413"/>
      <c r="P41" s="414"/>
      <c r="Q41" s="415"/>
    </row>
    <row r="42" spans="1:17" s="416" customFormat="1" ht="20.100000000000001" customHeight="1">
      <c r="A42" s="369"/>
      <c r="B42" s="407"/>
      <c r="C42" s="408" t="s">
        <v>306</v>
      </c>
      <c r="D42" s="408" t="s">
        <v>322</v>
      </c>
      <c r="E42" s="408" t="s">
        <v>298</v>
      </c>
      <c r="F42" s="408" t="s">
        <v>311</v>
      </c>
      <c r="G42" s="409">
        <v>83.92</v>
      </c>
      <c r="H42" s="409">
        <v>83.92</v>
      </c>
      <c r="I42" s="409" t="s">
        <v>224</v>
      </c>
      <c r="J42" s="409">
        <v>83.92</v>
      </c>
      <c r="K42" s="409">
        <v>83.92</v>
      </c>
      <c r="L42" s="410" t="s">
        <v>224</v>
      </c>
      <c r="M42" s="411" t="s">
        <v>224</v>
      </c>
      <c r="N42" s="412">
        <v>83.92</v>
      </c>
      <c r="O42" s="413"/>
      <c r="P42" s="414"/>
      <c r="Q42" s="415"/>
    </row>
    <row r="43" spans="1:17" s="416" customFormat="1" ht="20.100000000000001" customHeight="1" thickBot="1">
      <c r="A43" s="369"/>
      <c r="B43" s="419"/>
      <c r="C43" s="420" t="s">
        <v>306</v>
      </c>
      <c r="D43" s="420" t="s">
        <v>323</v>
      </c>
      <c r="E43" s="420" t="s">
        <v>298</v>
      </c>
      <c r="F43" s="420" t="s">
        <v>311</v>
      </c>
      <c r="G43" s="421">
        <v>68.36</v>
      </c>
      <c r="H43" s="421">
        <v>68.36</v>
      </c>
      <c r="I43" s="421" t="s">
        <v>224</v>
      </c>
      <c r="J43" s="421">
        <v>68.36</v>
      </c>
      <c r="K43" s="421">
        <v>68.36</v>
      </c>
      <c r="L43" s="421" t="s">
        <v>224</v>
      </c>
      <c r="M43" s="422" t="s">
        <v>224</v>
      </c>
      <c r="N43" s="423">
        <v>68.36</v>
      </c>
      <c r="O43" s="413"/>
      <c r="P43" s="414"/>
      <c r="Q43" s="415"/>
    </row>
    <row r="44" spans="1:17" s="416" customFormat="1" ht="20.100000000000001" customHeight="1">
      <c r="A44" s="369"/>
      <c r="B44" s="424"/>
      <c r="C44" s="425"/>
      <c r="D44" s="425"/>
      <c r="E44" s="425"/>
      <c r="F44" s="426"/>
      <c r="G44" s="427"/>
      <c r="H44" s="427"/>
      <c r="I44" s="427"/>
      <c r="J44" s="427"/>
      <c r="K44" s="427"/>
      <c r="L44" s="427"/>
      <c r="M44" s="427"/>
      <c r="N44" s="428"/>
      <c r="O44" s="414"/>
      <c r="P44" s="414"/>
      <c r="Q44" s="415"/>
    </row>
    <row r="45" spans="1:17" ht="15" customHeight="1">
      <c r="B45" s="388" t="s">
        <v>324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90"/>
      <c r="Q45" s="429"/>
    </row>
    <row r="46" spans="1:17" ht="4.5" customHeight="1" thickBot="1">
      <c r="B46" s="387"/>
      <c r="Q46" s="429"/>
    </row>
    <row r="47" spans="1:17" ht="27" customHeight="1">
      <c r="B47" s="391" t="s">
        <v>239</v>
      </c>
      <c r="C47" s="392" t="s">
        <v>287</v>
      </c>
      <c r="D47" s="393" t="s">
        <v>288</v>
      </c>
      <c r="E47" s="392" t="s">
        <v>289</v>
      </c>
      <c r="F47" s="393" t="s">
        <v>290</v>
      </c>
      <c r="G47" s="394" t="s">
        <v>291</v>
      </c>
      <c r="H47" s="395"/>
      <c r="I47" s="396"/>
      <c r="J47" s="395" t="s">
        <v>292</v>
      </c>
      <c r="K47" s="395"/>
      <c r="L47" s="397"/>
      <c r="M47" s="397"/>
      <c r="N47" s="398"/>
      <c r="O47" s="399"/>
      <c r="Q47" s="429"/>
    </row>
    <row r="48" spans="1:17" s="416" customFormat="1" ht="20.100000000000001" customHeight="1">
      <c r="A48" s="369"/>
      <c r="B48" s="400"/>
      <c r="C48" s="401"/>
      <c r="D48" s="402" t="s">
        <v>293</v>
      </c>
      <c r="E48" s="401"/>
      <c r="F48" s="402"/>
      <c r="G48" s="403">
        <f t="shared" ref="G48:N48" si="1">G13</f>
        <v>45411</v>
      </c>
      <c r="H48" s="403">
        <f t="shared" si="1"/>
        <v>45412</v>
      </c>
      <c r="I48" s="403">
        <f t="shared" si="1"/>
        <v>45413</v>
      </c>
      <c r="J48" s="403">
        <f t="shared" si="1"/>
        <v>45414</v>
      </c>
      <c r="K48" s="403">
        <f t="shared" si="1"/>
        <v>45415</v>
      </c>
      <c r="L48" s="403">
        <f t="shared" si="1"/>
        <v>45416</v>
      </c>
      <c r="M48" s="403">
        <f t="shared" si="1"/>
        <v>45417</v>
      </c>
      <c r="N48" s="405" t="str">
        <f t="shared" si="1"/>
        <v>PMPS</v>
      </c>
      <c r="O48" s="413"/>
      <c r="P48" s="414"/>
      <c r="Q48" s="415"/>
    </row>
    <row r="49" spans="1:17" s="416" customFormat="1" ht="20.100000000000001" customHeight="1">
      <c r="A49" s="369"/>
      <c r="B49" s="407" t="s">
        <v>325</v>
      </c>
      <c r="C49" s="408" t="s">
        <v>326</v>
      </c>
      <c r="D49" s="408" t="s">
        <v>327</v>
      </c>
      <c r="E49" s="408" t="s">
        <v>298</v>
      </c>
      <c r="F49" s="408" t="s">
        <v>328</v>
      </c>
      <c r="G49" s="409">
        <v>145.66</v>
      </c>
      <c r="H49" s="409">
        <v>145.66</v>
      </c>
      <c r="I49" s="409" t="s">
        <v>224</v>
      </c>
      <c r="J49" s="409">
        <v>145.66</v>
      </c>
      <c r="K49" s="409">
        <v>145.66</v>
      </c>
      <c r="L49" s="410" t="s">
        <v>224</v>
      </c>
      <c r="M49" s="411" t="s">
        <v>224</v>
      </c>
      <c r="N49" s="412">
        <v>145.66</v>
      </c>
      <c r="O49" s="413"/>
      <c r="P49" s="414"/>
      <c r="Q49" s="415"/>
    </row>
    <row r="50" spans="1:17" s="416" customFormat="1" ht="20.100000000000001" customHeight="1">
      <c r="A50" s="369"/>
      <c r="B50" s="407"/>
      <c r="C50" s="408" t="s">
        <v>329</v>
      </c>
      <c r="D50" s="408" t="s">
        <v>327</v>
      </c>
      <c r="E50" s="408" t="s">
        <v>298</v>
      </c>
      <c r="F50" s="408" t="s">
        <v>328</v>
      </c>
      <c r="G50" s="409">
        <v>89.5</v>
      </c>
      <c r="H50" s="409">
        <v>89.5</v>
      </c>
      <c r="I50" s="409">
        <v>89.5</v>
      </c>
      <c r="J50" s="409">
        <v>89.5</v>
      </c>
      <c r="K50" s="409">
        <v>89.5</v>
      </c>
      <c r="L50" s="410" t="s">
        <v>224</v>
      </c>
      <c r="M50" s="411" t="s">
        <v>224</v>
      </c>
      <c r="N50" s="412">
        <v>89.5</v>
      </c>
      <c r="O50" s="413"/>
      <c r="P50" s="414"/>
      <c r="Q50" s="415"/>
    </row>
    <row r="51" spans="1:17" s="416" customFormat="1" ht="20.100000000000001" customHeight="1">
      <c r="A51" s="369"/>
      <c r="B51" s="407"/>
      <c r="C51" s="408" t="s">
        <v>330</v>
      </c>
      <c r="D51" s="408" t="s">
        <v>327</v>
      </c>
      <c r="E51" s="408" t="s">
        <v>298</v>
      </c>
      <c r="F51" s="408" t="s">
        <v>328</v>
      </c>
      <c r="G51" s="409">
        <v>92.76</v>
      </c>
      <c r="H51" s="409">
        <v>92.76</v>
      </c>
      <c r="I51" s="409" t="s">
        <v>224</v>
      </c>
      <c r="J51" s="409">
        <v>92.76</v>
      </c>
      <c r="K51" s="409">
        <v>92.76</v>
      </c>
      <c r="L51" s="410" t="s">
        <v>224</v>
      </c>
      <c r="M51" s="411" t="s">
        <v>224</v>
      </c>
      <c r="N51" s="412">
        <v>92.76</v>
      </c>
      <c r="O51" s="413"/>
      <c r="P51" s="414"/>
      <c r="Q51" s="415"/>
    </row>
    <row r="52" spans="1:17" s="416" customFormat="1" ht="20.100000000000001" customHeight="1">
      <c r="A52" s="369"/>
      <c r="B52" s="407"/>
      <c r="C52" s="408" t="s">
        <v>326</v>
      </c>
      <c r="D52" s="408" t="s">
        <v>331</v>
      </c>
      <c r="E52" s="408" t="s">
        <v>298</v>
      </c>
      <c r="F52" s="408" t="s">
        <v>332</v>
      </c>
      <c r="G52" s="409">
        <v>67</v>
      </c>
      <c r="H52" s="409">
        <v>67</v>
      </c>
      <c r="I52" s="409" t="s">
        <v>224</v>
      </c>
      <c r="J52" s="409">
        <v>67</v>
      </c>
      <c r="K52" s="409">
        <v>67</v>
      </c>
      <c r="L52" s="410" t="s">
        <v>224</v>
      </c>
      <c r="M52" s="411" t="s">
        <v>224</v>
      </c>
      <c r="N52" s="412">
        <v>67</v>
      </c>
      <c r="O52" s="413"/>
      <c r="P52" s="414"/>
      <c r="Q52" s="415"/>
    </row>
    <row r="53" spans="1:17" s="416" customFormat="1" ht="20.100000000000001" customHeight="1">
      <c r="A53" s="369"/>
      <c r="B53" s="407"/>
      <c r="C53" s="408" t="s">
        <v>330</v>
      </c>
      <c r="D53" s="408" t="s">
        <v>331</v>
      </c>
      <c r="E53" s="408" t="s">
        <v>298</v>
      </c>
      <c r="F53" s="408" t="s">
        <v>328</v>
      </c>
      <c r="G53" s="409">
        <v>109.08</v>
      </c>
      <c r="H53" s="409">
        <v>109.08</v>
      </c>
      <c r="I53" s="409" t="s">
        <v>224</v>
      </c>
      <c r="J53" s="409">
        <v>109.08</v>
      </c>
      <c r="K53" s="409">
        <v>109.08</v>
      </c>
      <c r="L53" s="410" t="s">
        <v>224</v>
      </c>
      <c r="M53" s="411" t="s">
        <v>224</v>
      </c>
      <c r="N53" s="412">
        <v>109.08</v>
      </c>
      <c r="O53" s="413"/>
      <c r="P53" s="414"/>
      <c r="Q53" s="415"/>
    </row>
    <row r="54" spans="1:17" s="416" customFormat="1" ht="20.100000000000001" customHeight="1">
      <c r="A54" s="369"/>
      <c r="B54" s="407"/>
      <c r="C54" s="408" t="s">
        <v>326</v>
      </c>
      <c r="D54" s="408" t="s">
        <v>333</v>
      </c>
      <c r="E54" s="408" t="s">
        <v>298</v>
      </c>
      <c r="F54" s="408" t="s">
        <v>328</v>
      </c>
      <c r="G54" s="409">
        <v>125.42</v>
      </c>
      <c r="H54" s="409">
        <v>125.42</v>
      </c>
      <c r="I54" s="409" t="s">
        <v>224</v>
      </c>
      <c r="J54" s="409">
        <v>125.42</v>
      </c>
      <c r="K54" s="410">
        <v>125.42</v>
      </c>
      <c r="L54" s="410" t="s">
        <v>224</v>
      </c>
      <c r="M54" s="411" t="s">
        <v>224</v>
      </c>
      <c r="N54" s="412">
        <v>125.42</v>
      </c>
      <c r="O54" s="413"/>
      <c r="P54" s="414"/>
      <c r="Q54" s="415"/>
    </row>
    <row r="55" spans="1:17" s="416" customFormat="1" ht="20.100000000000001" customHeight="1">
      <c r="A55" s="369"/>
      <c r="B55" s="407"/>
      <c r="C55" s="408" t="s">
        <v>329</v>
      </c>
      <c r="D55" s="408" t="s">
        <v>333</v>
      </c>
      <c r="E55" s="408" t="s">
        <v>298</v>
      </c>
      <c r="F55" s="408" t="s">
        <v>328</v>
      </c>
      <c r="G55" s="409">
        <v>96.06</v>
      </c>
      <c r="H55" s="409">
        <v>98.1</v>
      </c>
      <c r="I55" s="409">
        <v>79.5</v>
      </c>
      <c r="J55" s="409">
        <v>93.7</v>
      </c>
      <c r="K55" s="410">
        <v>93.68</v>
      </c>
      <c r="L55" s="410" t="s">
        <v>224</v>
      </c>
      <c r="M55" s="411" t="s">
        <v>224</v>
      </c>
      <c r="N55" s="412">
        <v>95.04</v>
      </c>
      <c r="O55" s="413"/>
      <c r="P55" s="414"/>
      <c r="Q55" s="415"/>
    </row>
    <row r="56" spans="1:17" s="416" customFormat="1" ht="20.100000000000001" customHeight="1">
      <c r="A56" s="369"/>
      <c r="B56" s="407"/>
      <c r="C56" s="408" t="s">
        <v>330</v>
      </c>
      <c r="D56" s="408" t="s">
        <v>333</v>
      </c>
      <c r="E56" s="408" t="s">
        <v>298</v>
      </c>
      <c r="F56" s="408" t="s">
        <v>328</v>
      </c>
      <c r="G56" s="409">
        <v>93.79</v>
      </c>
      <c r="H56" s="409">
        <v>93.79</v>
      </c>
      <c r="I56" s="409" t="s">
        <v>224</v>
      </c>
      <c r="J56" s="409">
        <v>93.79</v>
      </c>
      <c r="K56" s="410">
        <v>93.79</v>
      </c>
      <c r="L56" s="410" t="s">
        <v>224</v>
      </c>
      <c r="M56" s="411" t="s">
        <v>224</v>
      </c>
      <c r="N56" s="412">
        <v>93.79</v>
      </c>
      <c r="O56" s="413"/>
      <c r="P56" s="414"/>
      <c r="Q56" s="415"/>
    </row>
    <row r="57" spans="1:17" s="416" customFormat="1" ht="20.100000000000001" customHeight="1">
      <c r="A57" s="369"/>
      <c r="B57" s="407"/>
      <c r="C57" s="408" t="s">
        <v>326</v>
      </c>
      <c r="D57" s="408" t="s">
        <v>334</v>
      </c>
      <c r="E57" s="408" t="s">
        <v>298</v>
      </c>
      <c r="F57" s="408" t="s">
        <v>328</v>
      </c>
      <c r="G57" s="409">
        <v>119.8</v>
      </c>
      <c r="H57" s="409">
        <v>119.8</v>
      </c>
      <c r="I57" s="409" t="s">
        <v>224</v>
      </c>
      <c r="J57" s="409">
        <v>119.8</v>
      </c>
      <c r="K57" s="410">
        <v>119.8</v>
      </c>
      <c r="L57" s="410" t="s">
        <v>224</v>
      </c>
      <c r="M57" s="411" t="s">
        <v>224</v>
      </c>
      <c r="N57" s="412">
        <v>119.8</v>
      </c>
      <c r="O57" s="413"/>
      <c r="P57" s="414"/>
      <c r="Q57" s="415"/>
    </row>
    <row r="58" spans="1:17" s="416" customFormat="1" ht="20.100000000000001" customHeight="1">
      <c r="A58" s="369"/>
      <c r="B58" s="407"/>
      <c r="C58" s="408" t="s">
        <v>329</v>
      </c>
      <c r="D58" s="408" t="s">
        <v>334</v>
      </c>
      <c r="E58" s="408" t="s">
        <v>298</v>
      </c>
      <c r="F58" s="408" t="s">
        <v>328</v>
      </c>
      <c r="G58" s="409">
        <v>85.03</v>
      </c>
      <c r="H58" s="409">
        <v>84.5</v>
      </c>
      <c r="I58" s="409">
        <v>84.5</v>
      </c>
      <c r="J58" s="409">
        <v>84.5</v>
      </c>
      <c r="K58" s="410">
        <v>86.22</v>
      </c>
      <c r="L58" s="410" t="s">
        <v>224</v>
      </c>
      <c r="M58" s="411" t="s">
        <v>224</v>
      </c>
      <c r="N58" s="412">
        <v>85.11</v>
      </c>
      <c r="O58" s="413"/>
      <c r="P58" s="414"/>
      <c r="Q58" s="415"/>
    </row>
    <row r="59" spans="1:17" s="416" customFormat="1" ht="20.100000000000001" customHeight="1">
      <c r="A59" s="369"/>
      <c r="B59" s="407"/>
      <c r="C59" s="408" t="s">
        <v>329</v>
      </c>
      <c r="D59" s="408" t="s">
        <v>335</v>
      </c>
      <c r="E59" s="408" t="s">
        <v>298</v>
      </c>
      <c r="F59" s="408" t="s">
        <v>328</v>
      </c>
      <c r="G59" s="409">
        <v>115</v>
      </c>
      <c r="H59" s="409">
        <v>115</v>
      </c>
      <c r="I59" s="409" t="s">
        <v>224</v>
      </c>
      <c r="J59" s="409">
        <v>115</v>
      </c>
      <c r="K59" s="410">
        <v>115</v>
      </c>
      <c r="L59" s="410" t="s">
        <v>224</v>
      </c>
      <c r="M59" s="411" t="s">
        <v>224</v>
      </c>
      <c r="N59" s="412">
        <v>115</v>
      </c>
      <c r="O59" s="413"/>
      <c r="P59" s="414"/>
      <c r="Q59" s="415"/>
    </row>
    <row r="60" spans="1:17" s="416" customFormat="1" ht="20.100000000000001" customHeight="1">
      <c r="A60" s="369"/>
      <c r="B60" s="407"/>
      <c r="C60" s="408" t="s">
        <v>326</v>
      </c>
      <c r="D60" s="408" t="s">
        <v>336</v>
      </c>
      <c r="E60" s="408" t="s">
        <v>298</v>
      </c>
      <c r="F60" s="408" t="s">
        <v>328</v>
      </c>
      <c r="G60" s="409">
        <v>118.71</v>
      </c>
      <c r="H60" s="409">
        <v>118.71</v>
      </c>
      <c r="I60" s="409" t="s">
        <v>224</v>
      </c>
      <c r="J60" s="409">
        <v>118.71</v>
      </c>
      <c r="K60" s="410">
        <v>118.71</v>
      </c>
      <c r="L60" s="410" t="s">
        <v>224</v>
      </c>
      <c r="M60" s="411" t="s">
        <v>224</v>
      </c>
      <c r="N60" s="412">
        <v>118.71</v>
      </c>
      <c r="O60" s="413"/>
      <c r="P60" s="414"/>
      <c r="Q60" s="415"/>
    </row>
    <row r="61" spans="1:17" s="416" customFormat="1" ht="20.100000000000001" customHeight="1">
      <c r="A61" s="369"/>
      <c r="B61" s="417"/>
      <c r="C61" s="408" t="s">
        <v>330</v>
      </c>
      <c r="D61" s="408" t="s">
        <v>337</v>
      </c>
      <c r="E61" s="408" t="s">
        <v>298</v>
      </c>
      <c r="F61" s="408" t="s">
        <v>328</v>
      </c>
      <c r="G61" s="409">
        <v>94.43</v>
      </c>
      <c r="H61" s="409">
        <v>94.43</v>
      </c>
      <c r="I61" s="409" t="s">
        <v>224</v>
      </c>
      <c r="J61" s="409">
        <v>94.43</v>
      </c>
      <c r="K61" s="410">
        <v>94.43</v>
      </c>
      <c r="L61" s="410" t="s">
        <v>224</v>
      </c>
      <c r="M61" s="411" t="s">
        <v>224</v>
      </c>
      <c r="N61" s="412">
        <v>94.43</v>
      </c>
      <c r="O61" s="413"/>
      <c r="P61" s="414"/>
      <c r="Q61" s="415"/>
    </row>
    <row r="62" spans="1:17" s="416" customFormat="1" ht="20.100000000000001" customHeight="1">
      <c r="A62" s="369"/>
      <c r="B62" s="407" t="s">
        <v>338</v>
      </c>
      <c r="C62" s="408" t="s">
        <v>330</v>
      </c>
      <c r="D62" s="408" t="s">
        <v>339</v>
      </c>
      <c r="E62" s="408" t="s">
        <v>298</v>
      </c>
      <c r="F62" s="408" t="s">
        <v>340</v>
      </c>
      <c r="G62" s="409">
        <v>130.9</v>
      </c>
      <c r="H62" s="409">
        <v>130.9</v>
      </c>
      <c r="I62" s="409" t="s">
        <v>224</v>
      </c>
      <c r="J62" s="409">
        <v>130.9</v>
      </c>
      <c r="K62" s="410">
        <v>130.9</v>
      </c>
      <c r="L62" s="410" t="s">
        <v>224</v>
      </c>
      <c r="M62" s="411" t="s">
        <v>224</v>
      </c>
      <c r="N62" s="412">
        <v>130.9</v>
      </c>
      <c r="O62" s="413"/>
      <c r="P62" s="414"/>
      <c r="Q62" s="415"/>
    </row>
    <row r="63" spans="1:17" s="416" customFormat="1" ht="20.100000000000001" customHeight="1">
      <c r="A63" s="369"/>
      <c r="B63" s="407"/>
      <c r="C63" s="408" t="s">
        <v>341</v>
      </c>
      <c r="D63" s="408" t="s">
        <v>342</v>
      </c>
      <c r="E63" s="408" t="s">
        <v>298</v>
      </c>
      <c r="F63" s="408" t="s">
        <v>343</v>
      </c>
      <c r="G63" s="409">
        <v>180</v>
      </c>
      <c r="H63" s="409">
        <v>180</v>
      </c>
      <c r="I63" s="409" t="s">
        <v>224</v>
      </c>
      <c r="J63" s="409">
        <v>180</v>
      </c>
      <c r="K63" s="410">
        <v>180</v>
      </c>
      <c r="L63" s="410" t="s">
        <v>224</v>
      </c>
      <c r="M63" s="411" t="s">
        <v>224</v>
      </c>
      <c r="N63" s="412">
        <v>180</v>
      </c>
      <c r="O63" s="413"/>
      <c r="P63" s="414"/>
      <c r="Q63" s="415"/>
    </row>
    <row r="64" spans="1:17" s="416" customFormat="1" ht="20.100000000000001" customHeight="1">
      <c r="A64" s="369"/>
      <c r="B64" s="407"/>
      <c r="C64" s="408" t="s">
        <v>329</v>
      </c>
      <c r="D64" s="408" t="s">
        <v>342</v>
      </c>
      <c r="E64" s="408" t="s">
        <v>298</v>
      </c>
      <c r="F64" s="408" t="s">
        <v>343</v>
      </c>
      <c r="G64" s="409">
        <v>114.34</v>
      </c>
      <c r="H64" s="409">
        <v>120.8</v>
      </c>
      <c r="I64" s="409">
        <v>109</v>
      </c>
      <c r="J64" s="409">
        <v>114.82</v>
      </c>
      <c r="K64" s="410">
        <v>115.53</v>
      </c>
      <c r="L64" s="410" t="s">
        <v>224</v>
      </c>
      <c r="M64" s="411" t="s">
        <v>224</v>
      </c>
      <c r="N64" s="412">
        <v>114.28</v>
      </c>
      <c r="O64" s="413"/>
      <c r="P64" s="414"/>
      <c r="Q64" s="415"/>
    </row>
    <row r="65" spans="1:17" s="416" customFormat="1" ht="20.100000000000001" customHeight="1" thickBot="1">
      <c r="A65" s="369"/>
      <c r="B65" s="419"/>
      <c r="C65" s="420" t="s">
        <v>330</v>
      </c>
      <c r="D65" s="420" t="s">
        <v>342</v>
      </c>
      <c r="E65" s="420" t="s">
        <v>298</v>
      </c>
      <c r="F65" s="420" t="s">
        <v>343</v>
      </c>
      <c r="G65" s="421">
        <v>112.49</v>
      </c>
      <c r="H65" s="421">
        <v>112.49</v>
      </c>
      <c r="I65" s="421" t="s">
        <v>224</v>
      </c>
      <c r="J65" s="421">
        <v>112.49</v>
      </c>
      <c r="K65" s="421">
        <v>112.49</v>
      </c>
      <c r="L65" s="421" t="s">
        <v>224</v>
      </c>
      <c r="M65" s="422" t="s">
        <v>224</v>
      </c>
      <c r="N65" s="423">
        <v>112.49</v>
      </c>
      <c r="O65" s="414"/>
      <c r="P65" s="414"/>
      <c r="Q65" s="415"/>
    </row>
    <row r="66" spans="1:17" ht="20.100000000000001" customHeight="1">
      <c r="N66" s="125"/>
    </row>
    <row r="67" spans="1:17" ht="20.25">
      <c r="B67" s="430" t="s">
        <v>344</v>
      </c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1"/>
      <c r="P67" s="432"/>
      <c r="Q67" s="433"/>
    </row>
    <row r="68" spans="1:17" ht="16.5" thickBot="1">
      <c r="B68" s="434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2"/>
      <c r="P68" s="432"/>
      <c r="Q68" s="433"/>
    </row>
    <row r="69" spans="1:17" ht="15.75">
      <c r="B69" s="391" t="s">
        <v>239</v>
      </c>
      <c r="C69" s="392" t="s">
        <v>287</v>
      </c>
      <c r="D69" s="393" t="s">
        <v>288</v>
      </c>
      <c r="E69" s="392" t="s">
        <v>289</v>
      </c>
      <c r="F69" s="393" t="s">
        <v>290</v>
      </c>
      <c r="G69" s="436" t="s">
        <v>291</v>
      </c>
      <c r="H69" s="397"/>
      <c r="I69" s="437"/>
      <c r="J69" s="397" t="s">
        <v>292</v>
      </c>
      <c r="K69" s="397"/>
      <c r="L69" s="397"/>
      <c r="M69" s="397"/>
      <c r="N69" s="398"/>
      <c r="O69" s="438"/>
      <c r="P69" s="432"/>
      <c r="Q69" s="433"/>
    </row>
    <row r="70" spans="1:17" ht="15.75">
      <c r="B70" s="400"/>
      <c r="C70" s="401"/>
      <c r="D70" s="402" t="s">
        <v>293</v>
      </c>
      <c r="E70" s="401"/>
      <c r="F70" s="402"/>
      <c r="G70" s="403">
        <f t="shared" ref="G70:N70" si="2">G13</f>
        <v>45411</v>
      </c>
      <c r="H70" s="403">
        <f t="shared" si="2"/>
        <v>45412</v>
      </c>
      <c r="I70" s="403">
        <f t="shared" si="2"/>
        <v>45413</v>
      </c>
      <c r="J70" s="403">
        <f t="shared" si="2"/>
        <v>45414</v>
      </c>
      <c r="K70" s="403">
        <f t="shared" si="2"/>
        <v>45415</v>
      </c>
      <c r="L70" s="403">
        <f t="shared" si="2"/>
        <v>45416</v>
      </c>
      <c r="M70" s="439">
        <f t="shared" si="2"/>
        <v>45417</v>
      </c>
      <c r="N70" s="440" t="str">
        <f t="shared" si="2"/>
        <v>PMPS</v>
      </c>
      <c r="O70" s="441"/>
      <c r="P70" s="432"/>
      <c r="Q70" s="433"/>
    </row>
    <row r="71" spans="1:17" ht="20.100000000000001" customHeight="1">
      <c r="B71" s="418" t="s">
        <v>345</v>
      </c>
      <c r="C71" s="408" t="s">
        <v>301</v>
      </c>
      <c r="D71" s="408" t="s">
        <v>367</v>
      </c>
      <c r="E71" s="408" t="s">
        <v>92</v>
      </c>
      <c r="F71" s="408" t="s">
        <v>346</v>
      </c>
      <c r="G71" s="409">
        <v>220</v>
      </c>
      <c r="H71" s="409">
        <v>220</v>
      </c>
      <c r="I71" s="409" t="s">
        <v>224</v>
      </c>
      <c r="J71" s="409">
        <v>250</v>
      </c>
      <c r="K71" s="410">
        <v>260</v>
      </c>
      <c r="L71" s="410" t="s">
        <v>224</v>
      </c>
      <c r="M71" s="411" t="s">
        <v>224</v>
      </c>
      <c r="N71" s="412">
        <v>238.57</v>
      </c>
      <c r="O71" s="441"/>
      <c r="P71" s="432"/>
      <c r="Q71" s="433"/>
    </row>
    <row r="72" spans="1:17" ht="20.100000000000001" customHeight="1">
      <c r="B72" s="418" t="s">
        <v>347</v>
      </c>
      <c r="C72" s="408" t="s">
        <v>598</v>
      </c>
      <c r="D72" s="408" t="s">
        <v>596</v>
      </c>
      <c r="E72" s="408" t="s">
        <v>92</v>
      </c>
      <c r="F72" s="408" t="s">
        <v>349</v>
      </c>
      <c r="G72" s="409">
        <v>500</v>
      </c>
      <c r="H72" s="409">
        <v>500</v>
      </c>
      <c r="I72" s="409" t="s">
        <v>224</v>
      </c>
      <c r="J72" s="409">
        <v>500</v>
      </c>
      <c r="K72" s="410">
        <v>500</v>
      </c>
      <c r="L72" s="410" t="s">
        <v>224</v>
      </c>
      <c r="M72" s="411" t="s">
        <v>224</v>
      </c>
      <c r="N72" s="412">
        <v>500</v>
      </c>
      <c r="O72" s="441"/>
      <c r="P72" s="432"/>
      <c r="Q72" s="433"/>
    </row>
    <row r="73" spans="1:17" s="416" customFormat="1" ht="20.100000000000001" customHeight="1">
      <c r="A73" s="369"/>
      <c r="B73" s="407"/>
      <c r="C73" s="408" t="s">
        <v>348</v>
      </c>
      <c r="D73" s="408" t="s">
        <v>596</v>
      </c>
      <c r="E73" s="408" t="s">
        <v>92</v>
      </c>
      <c r="F73" s="408" t="s">
        <v>349</v>
      </c>
      <c r="G73" s="409">
        <v>521.73</v>
      </c>
      <c r="H73" s="409">
        <v>521.73</v>
      </c>
      <c r="I73" s="409" t="s">
        <v>224</v>
      </c>
      <c r="J73" s="409">
        <v>521.73</v>
      </c>
      <c r="K73" s="410">
        <v>521.73</v>
      </c>
      <c r="L73" s="410" t="s">
        <v>224</v>
      </c>
      <c r="M73" s="411" t="s">
        <v>224</v>
      </c>
      <c r="N73" s="412">
        <v>521.73</v>
      </c>
      <c r="O73" s="413"/>
      <c r="P73" s="414"/>
      <c r="Q73" s="415"/>
    </row>
    <row r="74" spans="1:17" ht="20.100000000000001" customHeight="1">
      <c r="B74" s="442" t="s">
        <v>350</v>
      </c>
      <c r="C74" s="408" t="s">
        <v>301</v>
      </c>
      <c r="D74" s="408" t="s">
        <v>597</v>
      </c>
      <c r="E74" s="408" t="s">
        <v>298</v>
      </c>
      <c r="F74" s="408" t="s">
        <v>351</v>
      </c>
      <c r="G74" s="409">
        <v>250</v>
      </c>
      <c r="H74" s="409">
        <v>240</v>
      </c>
      <c r="I74" s="409" t="s">
        <v>224</v>
      </c>
      <c r="J74" s="409">
        <v>220</v>
      </c>
      <c r="K74" s="410">
        <v>220</v>
      </c>
      <c r="L74" s="410" t="s">
        <v>224</v>
      </c>
      <c r="M74" s="411" t="s">
        <v>224</v>
      </c>
      <c r="N74" s="412">
        <v>231.71</v>
      </c>
      <c r="O74" s="441"/>
      <c r="P74" s="432"/>
      <c r="Q74" s="433"/>
    </row>
    <row r="75" spans="1:17" ht="20.100000000000001" customHeight="1">
      <c r="B75" s="407" t="s">
        <v>352</v>
      </c>
      <c r="C75" s="408" t="s">
        <v>314</v>
      </c>
      <c r="D75" s="408" t="s">
        <v>597</v>
      </c>
      <c r="E75" s="408" t="s">
        <v>298</v>
      </c>
      <c r="F75" s="408" t="s">
        <v>351</v>
      </c>
      <c r="G75" s="409">
        <v>225</v>
      </c>
      <c r="H75" s="409">
        <v>225</v>
      </c>
      <c r="I75" s="409" t="s">
        <v>224</v>
      </c>
      <c r="J75" s="409">
        <v>225</v>
      </c>
      <c r="K75" s="410">
        <v>225</v>
      </c>
      <c r="L75" s="410" t="s">
        <v>224</v>
      </c>
      <c r="M75" s="411" t="s">
        <v>224</v>
      </c>
      <c r="N75" s="412">
        <v>225</v>
      </c>
      <c r="O75" s="441"/>
      <c r="P75" s="432"/>
      <c r="Q75" s="433"/>
    </row>
    <row r="76" spans="1:17" ht="20.100000000000001" customHeight="1" thickBot="1">
      <c r="B76" s="419"/>
      <c r="C76" s="420" t="s">
        <v>301</v>
      </c>
      <c r="D76" s="420" t="s">
        <v>597</v>
      </c>
      <c r="E76" s="420" t="s">
        <v>298</v>
      </c>
      <c r="F76" s="420" t="s">
        <v>351</v>
      </c>
      <c r="G76" s="421">
        <v>300</v>
      </c>
      <c r="H76" s="421">
        <v>280</v>
      </c>
      <c r="I76" s="421" t="s">
        <v>224</v>
      </c>
      <c r="J76" s="421">
        <v>240</v>
      </c>
      <c r="K76" s="421">
        <v>240</v>
      </c>
      <c r="L76" s="421" t="s">
        <v>224</v>
      </c>
      <c r="M76" s="422" t="s">
        <v>224</v>
      </c>
      <c r="N76" s="423">
        <v>267.41000000000003</v>
      </c>
      <c r="O76" s="441"/>
      <c r="P76" s="432"/>
      <c r="Q76" s="433"/>
    </row>
    <row r="77" spans="1:17" ht="21" customHeight="1">
      <c r="N77" s="125" t="s">
        <v>70</v>
      </c>
    </row>
    <row r="79" spans="1:17" ht="15" customHeight="1"/>
    <row r="80" spans="1:17" s="432" customFormat="1" ht="4.5" customHeight="1">
      <c r="A80" s="443"/>
    </row>
    <row r="81" spans="1:21" ht="27" customHeight="1"/>
    <row r="82" spans="1:21" s="370" customFormat="1" ht="19.7" customHeight="1">
      <c r="A82" s="369"/>
      <c r="O82" s="371"/>
      <c r="P82" s="371"/>
      <c r="Q82" s="371"/>
      <c r="R82" s="371"/>
      <c r="S82" s="371"/>
      <c r="T82" s="371"/>
      <c r="U82" s="371"/>
    </row>
    <row r="83" spans="1:21" s="416" customFormat="1" ht="20.100000000000001" customHeight="1">
      <c r="A83" s="36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0312-47DE-42BA-AE10-2E4E994FB5BF}">
  <sheetPr>
    <pageSetUpPr fitToPage="1"/>
  </sheetPr>
  <dimension ref="A1:J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4" customWidth="1"/>
    <col min="2" max="2" width="19.5703125" style="445" customWidth="1"/>
    <col min="3" max="3" width="15.7109375" style="445" customWidth="1"/>
    <col min="4" max="4" width="42" style="445" customWidth="1"/>
    <col min="5" max="5" width="7.7109375" style="445" customWidth="1"/>
    <col min="6" max="6" width="21.7109375" style="445" customWidth="1"/>
    <col min="7" max="7" width="60.7109375" style="445" customWidth="1"/>
    <col min="8" max="8" width="3.140625" style="371" customWidth="1"/>
    <col min="9" max="9" width="8.28515625" style="371" customWidth="1"/>
    <col min="10" max="10" width="10.85546875" style="371" bestFit="1" customWidth="1"/>
    <col min="11" max="11" width="12.5703125" style="371"/>
    <col min="12" max="13" width="14.7109375" style="371" bestFit="1" customWidth="1"/>
    <col min="14" max="14" width="12.85546875" style="371" bestFit="1" customWidth="1"/>
    <col min="15" max="16384" width="12.5703125" style="371"/>
  </cols>
  <sheetData>
    <row r="1" spans="1:10" ht="11.25" customHeight="1">
      <c r="B1" s="444"/>
      <c r="C1" s="444"/>
      <c r="D1" s="444"/>
      <c r="E1" s="444"/>
      <c r="F1" s="444"/>
      <c r="G1" s="444"/>
      <c r="H1" s="444"/>
      <c r="I1" s="444"/>
    </row>
    <row r="2" spans="1:10">
      <c r="G2" s="374"/>
      <c r="H2" s="375"/>
    </row>
    <row r="3" spans="1:10" ht="8.25" customHeight="1">
      <c r="H3" s="375"/>
    </row>
    <row r="4" spans="1:10" ht="1.5" customHeight="1" thickBot="1">
      <c r="H4" s="375"/>
    </row>
    <row r="5" spans="1:10" ht="26.25" customHeight="1" thickBot="1">
      <c r="B5" s="446" t="s">
        <v>353</v>
      </c>
      <c r="C5" s="447"/>
      <c r="D5" s="447"/>
      <c r="E5" s="447"/>
      <c r="F5" s="447"/>
      <c r="G5" s="448"/>
      <c r="H5" s="377"/>
    </row>
    <row r="6" spans="1:10" ht="15" customHeight="1">
      <c r="B6" s="449"/>
      <c r="C6" s="449"/>
      <c r="D6" s="449"/>
      <c r="E6" s="449"/>
      <c r="F6" s="449"/>
      <c r="G6" s="449"/>
      <c r="H6" s="379"/>
    </row>
    <row r="7" spans="1:10" ht="33.6" customHeight="1">
      <c r="B7" s="450" t="s">
        <v>354</v>
      </c>
      <c r="C7" s="450"/>
      <c r="D7" s="450"/>
      <c r="E7" s="450"/>
      <c r="F7" s="450"/>
      <c r="G7" s="450"/>
      <c r="H7" s="379"/>
    </row>
    <row r="8" spans="1:10" ht="27" customHeight="1">
      <c r="B8" s="451" t="s">
        <v>355</v>
      </c>
      <c r="C8" s="452"/>
      <c r="D8" s="452"/>
      <c r="E8" s="452"/>
      <c r="F8" s="452"/>
      <c r="G8" s="452"/>
      <c r="H8" s="379"/>
    </row>
    <row r="9" spans="1:10" ht="17.25" customHeight="1">
      <c r="A9" s="453"/>
      <c r="B9" s="454" t="s">
        <v>286</v>
      </c>
      <c r="C9" s="454"/>
      <c r="D9" s="454"/>
      <c r="E9" s="454"/>
      <c r="F9" s="454"/>
      <c r="G9" s="454"/>
      <c r="H9" s="455"/>
      <c r="J9" s="456"/>
    </row>
    <row r="10" spans="1:10" ht="3.75" customHeight="1" thickBot="1">
      <c r="B10" s="457"/>
    </row>
    <row r="11" spans="1:10" ht="30" customHeight="1">
      <c r="B11" s="391" t="s">
        <v>239</v>
      </c>
      <c r="C11" s="392" t="s">
        <v>287</v>
      </c>
      <c r="D11" s="393" t="s">
        <v>288</v>
      </c>
      <c r="E11" s="392" t="s">
        <v>289</v>
      </c>
      <c r="F11" s="393" t="s">
        <v>290</v>
      </c>
      <c r="G11" s="458" t="s">
        <v>356</v>
      </c>
      <c r="H11" s="399"/>
    </row>
    <row r="12" spans="1:10" ht="30" customHeight="1">
      <c r="B12" s="400"/>
      <c r="C12" s="401"/>
      <c r="D12" s="459" t="s">
        <v>293</v>
      </c>
      <c r="E12" s="401"/>
      <c r="F12" s="402"/>
      <c r="G12" s="460" t="s">
        <v>357</v>
      </c>
      <c r="H12" s="406"/>
    </row>
    <row r="13" spans="1:10" s="468" customFormat="1" ht="30" customHeight="1">
      <c r="A13" s="461"/>
      <c r="B13" s="462" t="s">
        <v>295</v>
      </c>
      <c r="C13" s="463" t="s">
        <v>358</v>
      </c>
      <c r="D13" s="463" t="s">
        <v>359</v>
      </c>
      <c r="E13" s="463" t="s">
        <v>298</v>
      </c>
      <c r="F13" s="464" t="s">
        <v>92</v>
      </c>
      <c r="G13" s="465">
        <v>132.22999999999999</v>
      </c>
      <c r="H13" s="414"/>
      <c r="I13" s="466"/>
      <c r="J13" s="467"/>
    </row>
    <row r="14" spans="1:10" s="468" customFormat="1" ht="30" customHeight="1">
      <c r="A14" s="461"/>
      <c r="B14" s="462" t="s">
        <v>302</v>
      </c>
      <c r="C14" s="463" t="s">
        <v>358</v>
      </c>
      <c r="D14" s="463" t="s">
        <v>359</v>
      </c>
      <c r="E14" s="463" t="s">
        <v>298</v>
      </c>
      <c r="F14" s="464" t="s">
        <v>305</v>
      </c>
      <c r="G14" s="465">
        <v>132.02000000000001</v>
      </c>
      <c r="H14" s="414"/>
      <c r="I14" s="466"/>
      <c r="J14" s="467"/>
    </row>
    <row r="15" spans="1:10" s="416" customFormat="1" ht="30" customHeight="1">
      <c r="A15" s="444"/>
      <c r="B15" s="469" t="s">
        <v>309</v>
      </c>
      <c r="C15" s="470" t="s">
        <v>358</v>
      </c>
      <c r="D15" s="470" t="s">
        <v>360</v>
      </c>
      <c r="E15" s="470" t="s">
        <v>298</v>
      </c>
      <c r="F15" s="471" t="s">
        <v>311</v>
      </c>
      <c r="G15" s="472">
        <v>83.39</v>
      </c>
      <c r="H15" s="414"/>
      <c r="I15" s="466"/>
      <c r="J15" s="467"/>
    </row>
    <row r="16" spans="1:10" s="416" customFormat="1" ht="30" customHeight="1">
      <c r="A16" s="444"/>
      <c r="B16" s="473"/>
      <c r="C16" s="470" t="s">
        <v>358</v>
      </c>
      <c r="D16" s="470" t="s">
        <v>313</v>
      </c>
      <c r="E16" s="470" t="s">
        <v>298</v>
      </c>
      <c r="F16" s="471" t="s">
        <v>311</v>
      </c>
      <c r="G16" s="472">
        <v>64.650000000000006</v>
      </c>
      <c r="H16" s="414"/>
      <c r="I16" s="466"/>
      <c r="J16" s="467"/>
    </row>
    <row r="17" spans="1:10" s="416" customFormat="1" ht="30" customHeight="1">
      <c r="A17" s="444"/>
      <c r="B17" s="473"/>
      <c r="C17" s="470" t="s">
        <v>358</v>
      </c>
      <c r="D17" s="470" t="s">
        <v>319</v>
      </c>
      <c r="E17" s="470" t="s">
        <v>298</v>
      </c>
      <c r="F17" s="471" t="s">
        <v>311</v>
      </c>
      <c r="G17" s="472">
        <v>96.35</v>
      </c>
      <c r="H17" s="414"/>
      <c r="I17" s="466"/>
      <c r="J17" s="467"/>
    </row>
    <row r="18" spans="1:10" s="416" customFormat="1" ht="30" customHeight="1">
      <c r="A18" s="444"/>
      <c r="B18" s="474"/>
      <c r="C18" s="463" t="s">
        <v>358</v>
      </c>
      <c r="D18" s="463" t="s">
        <v>320</v>
      </c>
      <c r="E18" s="463" t="s">
        <v>298</v>
      </c>
      <c r="F18" s="464" t="s">
        <v>311</v>
      </c>
      <c r="G18" s="472">
        <v>70</v>
      </c>
      <c r="H18" s="414"/>
      <c r="I18" s="466"/>
      <c r="J18" s="467"/>
    </row>
    <row r="19" spans="1:10" s="468" customFormat="1" ht="30" customHeight="1" thickBot="1">
      <c r="A19" s="461"/>
      <c r="B19" s="475"/>
      <c r="C19" s="420" t="s">
        <v>358</v>
      </c>
      <c r="D19" s="420" t="s">
        <v>322</v>
      </c>
      <c r="E19" s="420" t="s">
        <v>298</v>
      </c>
      <c r="F19" s="476" t="s">
        <v>311</v>
      </c>
      <c r="G19" s="477">
        <v>76.58</v>
      </c>
      <c r="H19" s="414"/>
      <c r="I19" s="466"/>
      <c r="J19" s="467"/>
    </row>
    <row r="20" spans="1:10" ht="21" customHeight="1">
      <c r="B20" s="478"/>
      <c r="C20" s="372"/>
      <c r="D20" s="478"/>
      <c r="E20" s="372"/>
      <c r="F20" s="372"/>
      <c r="G20" s="372"/>
      <c r="H20" s="479"/>
    </row>
    <row r="21" spans="1:10" ht="17.25" customHeight="1">
      <c r="A21" s="453"/>
      <c r="B21" s="454" t="s">
        <v>324</v>
      </c>
      <c r="C21" s="454"/>
      <c r="D21" s="454"/>
      <c r="E21" s="454"/>
      <c r="F21" s="454"/>
      <c r="G21" s="454"/>
      <c r="H21" s="455"/>
      <c r="J21" s="456"/>
    </row>
    <row r="22" spans="1:10" s="416" customFormat="1" ht="4.5" customHeight="1" thickBot="1">
      <c r="A22" s="444"/>
      <c r="B22" s="480"/>
      <c r="C22" s="481"/>
      <c r="D22" s="481"/>
      <c r="E22" s="481"/>
      <c r="F22" s="481"/>
      <c r="G22" s="481"/>
    </row>
    <row r="23" spans="1:10" s="416" customFormat="1" ht="30" customHeight="1">
      <c r="A23" s="444"/>
      <c r="B23" s="482" t="s">
        <v>239</v>
      </c>
      <c r="C23" s="483" t="s">
        <v>287</v>
      </c>
      <c r="D23" s="484" t="s">
        <v>288</v>
      </c>
      <c r="E23" s="483" t="s">
        <v>289</v>
      </c>
      <c r="F23" s="484" t="s">
        <v>290</v>
      </c>
      <c r="G23" s="485" t="s">
        <v>356</v>
      </c>
      <c r="H23" s="486"/>
    </row>
    <row r="24" spans="1:10" s="416" customFormat="1" ht="30" customHeight="1">
      <c r="A24" s="444"/>
      <c r="B24" s="487"/>
      <c r="C24" s="488"/>
      <c r="D24" s="459" t="s">
        <v>293</v>
      </c>
      <c r="E24" s="488"/>
      <c r="F24" s="459" t="s">
        <v>361</v>
      </c>
      <c r="G24" s="460" t="str">
        <f>$G$12</f>
        <v>Semana 18- 2024: 29/04 -05/05</v>
      </c>
      <c r="H24" s="489"/>
    </row>
    <row r="25" spans="1:10" s="416" customFormat="1" ht="30" customHeight="1">
      <c r="A25" s="444"/>
      <c r="B25" s="469" t="s">
        <v>325</v>
      </c>
      <c r="C25" s="470" t="s">
        <v>358</v>
      </c>
      <c r="D25" s="470" t="s">
        <v>327</v>
      </c>
      <c r="E25" s="470" t="s">
        <v>298</v>
      </c>
      <c r="F25" s="471" t="s">
        <v>328</v>
      </c>
      <c r="G25" s="472">
        <v>96.02</v>
      </c>
      <c r="H25" s="414"/>
      <c r="I25" s="466"/>
      <c r="J25" s="467"/>
    </row>
    <row r="26" spans="1:10" s="416" customFormat="1" ht="30" customHeight="1">
      <c r="A26" s="444"/>
      <c r="B26" s="473"/>
      <c r="C26" s="470" t="s">
        <v>358</v>
      </c>
      <c r="D26" s="470" t="s">
        <v>331</v>
      </c>
      <c r="E26" s="470" t="s">
        <v>298</v>
      </c>
      <c r="F26" s="471" t="s">
        <v>328</v>
      </c>
      <c r="G26" s="472">
        <v>95.91</v>
      </c>
      <c r="H26" s="414"/>
      <c r="I26" s="466"/>
      <c r="J26" s="467"/>
    </row>
    <row r="27" spans="1:10" s="416" customFormat="1" ht="30" customHeight="1">
      <c r="A27" s="444"/>
      <c r="B27" s="473"/>
      <c r="C27" s="470" t="s">
        <v>358</v>
      </c>
      <c r="D27" s="470" t="s">
        <v>333</v>
      </c>
      <c r="E27" s="470" t="s">
        <v>298</v>
      </c>
      <c r="F27" s="471" t="s">
        <v>328</v>
      </c>
      <c r="G27" s="472">
        <v>101.03</v>
      </c>
      <c r="H27" s="414"/>
      <c r="I27" s="466"/>
      <c r="J27" s="467"/>
    </row>
    <row r="28" spans="1:10" s="416" customFormat="1" ht="30" customHeight="1">
      <c r="A28" s="444"/>
      <c r="B28" s="473"/>
      <c r="C28" s="470" t="s">
        <v>358</v>
      </c>
      <c r="D28" s="470" t="s">
        <v>334</v>
      </c>
      <c r="E28" s="470" t="s">
        <v>298</v>
      </c>
      <c r="F28" s="471" t="s">
        <v>328</v>
      </c>
      <c r="G28" s="472">
        <v>89.55</v>
      </c>
      <c r="H28" s="414"/>
      <c r="I28" s="466"/>
      <c r="J28" s="467"/>
    </row>
    <row r="29" spans="1:10" s="416" customFormat="1" ht="30" customHeight="1">
      <c r="A29" s="444"/>
      <c r="B29" s="490"/>
      <c r="C29" s="470" t="s">
        <v>358</v>
      </c>
      <c r="D29" s="470" t="s">
        <v>362</v>
      </c>
      <c r="E29" s="470" t="s">
        <v>298</v>
      </c>
      <c r="F29" s="471" t="s">
        <v>328</v>
      </c>
      <c r="G29" s="472">
        <v>118.42</v>
      </c>
      <c r="H29" s="414"/>
      <c r="I29" s="466"/>
      <c r="J29" s="467"/>
    </row>
    <row r="30" spans="1:10" s="468" customFormat="1" ht="30" customHeight="1" thickBot="1">
      <c r="A30" s="461"/>
      <c r="B30" s="491" t="s">
        <v>338</v>
      </c>
      <c r="C30" s="420" t="s">
        <v>358</v>
      </c>
      <c r="D30" s="420" t="s">
        <v>342</v>
      </c>
      <c r="E30" s="420" t="s">
        <v>298</v>
      </c>
      <c r="F30" s="476" t="s">
        <v>343</v>
      </c>
      <c r="G30" s="477">
        <v>148.03</v>
      </c>
      <c r="H30" s="414"/>
      <c r="I30" s="466"/>
      <c r="J30" s="467"/>
    </row>
    <row r="31" spans="1:10" ht="21" customHeight="1"/>
    <row r="32" spans="1:10" ht="21" customHeight="1">
      <c r="B32" s="454" t="s">
        <v>344</v>
      </c>
      <c r="C32" s="454"/>
      <c r="D32" s="454"/>
      <c r="E32" s="454"/>
      <c r="F32" s="454"/>
      <c r="G32" s="454"/>
      <c r="H32" s="479"/>
    </row>
    <row r="33" spans="1:10" ht="21" customHeight="1" thickBot="1">
      <c r="B33" s="480"/>
      <c r="C33" s="481"/>
      <c r="D33" s="481"/>
      <c r="E33" s="481"/>
      <c r="F33" s="481"/>
      <c r="G33" s="481"/>
      <c r="H33" s="479"/>
    </row>
    <row r="34" spans="1:10" ht="15">
      <c r="B34" s="482" t="s">
        <v>239</v>
      </c>
      <c r="C34" s="483" t="s">
        <v>287</v>
      </c>
      <c r="D34" s="484" t="s">
        <v>288</v>
      </c>
      <c r="E34" s="483" t="s">
        <v>289</v>
      </c>
      <c r="F34" s="484" t="s">
        <v>290</v>
      </c>
      <c r="G34" s="485" t="s">
        <v>356</v>
      </c>
    </row>
    <row r="35" spans="1:10" ht="15">
      <c r="B35" s="487"/>
      <c r="C35" s="488"/>
      <c r="D35" s="459" t="s">
        <v>293</v>
      </c>
      <c r="E35" s="488"/>
      <c r="F35" s="459"/>
      <c r="G35" s="460" t="str">
        <f>$G$12</f>
        <v>Semana 18- 2024: 29/04 -05/05</v>
      </c>
    </row>
    <row r="36" spans="1:10" ht="30" customHeight="1">
      <c r="B36" s="462" t="s">
        <v>345</v>
      </c>
      <c r="C36" s="463" t="s">
        <v>358</v>
      </c>
      <c r="D36" s="463" t="s">
        <v>367</v>
      </c>
      <c r="E36" s="463" t="s">
        <v>92</v>
      </c>
      <c r="F36" s="464" t="s">
        <v>346</v>
      </c>
      <c r="G36" s="465">
        <v>238.57</v>
      </c>
    </row>
    <row r="37" spans="1:10" ht="30" customHeight="1">
      <c r="B37" s="462" t="s">
        <v>347</v>
      </c>
      <c r="C37" s="463" t="s">
        <v>358</v>
      </c>
      <c r="D37" s="463" t="s">
        <v>596</v>
      </c>
      <c r="E37" s="463" t="s">
        <v>92</v>
      </c>
      <c r="F37" s="464" t="s">
        <v>349</v>
      </c>
      <c r="G37" s="465">
        <v>507.77</v>
      </c>
    </row>
    <row r="38" spans="1:10" ht="30" customHeight="1">
      <c r="B38" s="462" t="s">
        <v>350</v>
      </c>
      <c r="C38" s="463" t="s">
        <v>358</v>
      </c>
      <c r="D38" s="463" t="s">
        <v>597</v>
      </c>
      <c r="E38" s="463" t="s">
        <v>298</v>
      </c>
      <c r="F38" s="464" t="s">
        <v>351</v>
      </c>
      <c r="G38" s="465">
        <v>231.71</v>
      </c>
    </row>
    <row r="39" spans="1:10" ht="30" customHeight="1" thickBot="1">
      <c r="B39" s="491" t="s">
        <v>352</v>
      </c>
      <c r="C39" s="420" t="s">
        <v>358</v>
      </c>
      <c r="D39" s="420" t="s">
        <v>597</v>
      </c>
      <c r="E39" s="420" t="s">
        <v>298</v>
      </c>
      <c r="F39" s="476" t="s">
        <v>351</v>
      </c>
      <c r="G39" s="477">
        <v>260.66000000000003</v>
      </c>
    </row>
    <row r="40" spans="1:10">
      <c r="G40" s="125" t="s">
        <v>70</v>
      </c>
    </row>
    <row r="44" spans="1:10" ht="17.25" customHeight="1">
      <c r="A44" s="453"/>
      <c r="H44" s="455"/>
      <c r="J44" s="456"/>
    </row>
    <row r="45" spans="1:10" s="416" customFormat="1" ht="4.5" customHeight="1">
      <c r="A45" s="444"/>
    </row>
    <row r="46" spans="1:10" s="416" customFormat="1" ht="30" customHeight="1">
      <c r="A46" s="492"/>
      <c r="H46" s="493"/>
      <c r="I46" s="494"/>
      <c r="J46" s="494"/>
    </row>
    <row r="47" spans="1:10" s="416" customFormat="1" ht="30" customHeight="1">
      <c r="A47" s="492"/>
      <c r="H47" s="495"/>
      <c r="I47" s="494"/>
      <c r="J47" s="494"/>
    </row>
  </sheetData>
  <mergeCells count="7">
    <mergeCell ref="B32:G32"/>
    <mergeCell ref="B5:G5"/>
    <mergeCell ref="B6:G6"/>
    <mergeCell ref="B7:G7"/>
    <mergeCell ref="B8:G8"/>
    <mergeCell ref="B9:G9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316A8-3D12-4BF6-885B-B9816845BE3F}">
  <sheetPr>
    <pageSetUpPr fitToPage="1"/>
  </sheetPr>
  <dimension ref="A1:R104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0.85546875" style="496" customWidth="1"/>
    <col min="2" max="2" width="19.28515625" style="497" customWidth="1"/>
    <col min="3" max="3" width="13.5703125" style="497" bestFit="1" customWidth="1"/>
    <col min="4" max="4" width="35.5703125" style="497" bestFit="1" customWidth="1"/>
    <col min="5" max="5" width="11.7109375" style="497" customWidth="1"/>
    <col min="6" max="6" width="14.42578125" style="497" customWidth="1"/>
    <col min="7" max="14" width="15.7109375" style="497" customWidth="1"/>
    <col min="15" max="15" width="1.140625" style="371" customWidth="1"/>
    <col min="16" max="16" width="9.28515625" style="371" customWidth="1"/>
    <col min="17" max="17" width="12.5703125" style="371"/>
    <col min="18" max="18" width="10.85546875" style="371" bestFit="1" customWidth="1"/>
    <col min="19" max="16384" width="12.5703125" style="371"/>
  </cols>
  <sheetData>
    <row r="1" spans="1:18" ht="9.75" customHeight="1"/>
    <row r="2" spans="1:18" ht="6.75" customHeight="1">
      <c r="B2" s="498"/>
      <c r="C2" s="498"/>
      <c r="D2" s="498"/>
      <c r="E2" s="498"/>
      <c r="F2" s="498"/>
      <c r="G2" s="498"/>
      <c r="K2" s="374"/>
      <c r="L2" s="374"/>
      <c r="M2" s="374"/>
      <c r="N2" s="374"/>
    </row>
    <row r="3" spans="1:18" ht="3.75" customHeight="1">
      <c r="B3" s="498"/>
      <c r="C3" s="498"/>
      <c r="D3" s="498"/>
      <c r="E3" s="498"/>
      <c r="F3" s="498"/>
      <c r="G3" s="498"/>
    </row>
    <row r="4" spans="1:18" ht="29.25" customHeight="1" thickBot="1">
      <c r="B4" s="378" t="s">
        <v>363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8" ht="16.350000000000001" customHeight="1">
      <c r="B5" s="380" t="s">
        <v>364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2"/>
    </row>
    <row r="6" spans="1:18" ht="16.350000000000001" customHeight="1" thickBot="1">
      <c r="B6" s="383" t="s">
        <v>284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8" ht="16.35000000000000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Q7" s="370"/>
    </row>
    <row r="8" spans="1:18" ht="16.350000000000001" customHeight="1">
      <c r="B8" s="386" t="s">
        <v>285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</row>
    <row r="9" spans="1:18" ht="24.75" customHeight="1">
      <c r="A9" s="369"/>
      <c r="B9" s="388" t="s">
        <v>98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79"/>
    </row>
    <row r="10" spans="1:18" ht="3" customHeight="1" thickBot="1"/>
    <row r="11" spans="1:18" ht="22.15" customHeight="1">
      <c r="B11" s="391" t="s">
        <v>239</v>
      </c>
      <c r="C11" s="392" t="s">
        <v>287</v>
      </c>
      <c r="D11" s="393" t="s">
        <v>288</v>
      </c>
      <c r="E11" s="392" t="s">
        <v>289</v>
      </c>
      <c r="F11" s="393" t="s">
        <v>290</v>
      </c>
      <c r="G11" s="394" t="s">
        <v>291</v>
      </c>
      <c r="H11" s="395"/>
      <c r="I11" s="396"/>
      <c r="J11" s="395" t="s">
        <v>292</v>
      </c>
      <c r="K11" s="395"/>
      <c r="L11" s="397"/>
      <c r="M11" s="397"/>
      <c r="N11" s="398"/>
    </row>
    <row r="12" spans="1:18" ht="16.350000000000001" customHeight="1">
      <c r="B12" s="400"/>
      <c r="C12" s="401"/>
      <c r="D12" s="402" t="s">
        <v>293</v>
      </c>
      <c r="E12" s="401"/>
      <c r="F12" s="402"/>
      <c r="G12" s="403">
        <f>'[9]Pág. 14'!G13</f>
        <v>45411</v>
      </c>
      <c r="H12" s="403">
        <f>'[9]Pág. 14'!H13</f>
        <v>45412</v>
      </c>
      <c r="I12" s="403">
        <f>'[9]Pág. 14'!I13</f>
        <v>45413</v>
      </c>
      <c r="J12" s="403">
        <f>'[9]Pág. 14'!J13</f>
        <v>45414</v>
      </c>
      <c r="K12" s="403">
        <f>'[9]Pág. 14'!K13</f>
        <v>45415</v>
      </c>
      <c r="L12" s="403">
        <f>'[9]Pág. 14'!L13</f>
        <v>45416</v>
      </c>
      <c r="M12" s="439">
        <f>'[9]Pág. 14'!M13</f>
        <v>45417</v>
      </c>
      <c r="N12" s="440" t="str">
        <f>'[9]Pág. 14'!N13</f>
        <v>PMPS</v>
      </c>
    </row>
    <row r="13" spans="1:18" ht="20.100000000000001" customHeight="1">
      <c r="B13" s="499" t="s">
        <v>365</v>
      </c>
      <c r="C13" s="500" t="s">
        <v>366</v>
      </c>
      <c r="D13" s="500" t="s">
        <v>367</v>
      </c>
      <c r="E13" s="500" t="s">
        <v>92</v>
      </c>
      <c r="F13" s="500" t="s">
        <v>92</v>
      </c>
      <c r="G13" s="501">
        <v>98</v>
      </c>
      <c r="H13" s="501">
        <v>98</v>
      </c>
      <c r="I13" s="501" t="s">
        <v>224</v>
      </c>
      <c r="J13" s="501">
        <v>98</v>
      </c>
      <c r="K13" s="501">
        <v>98</v>
      </c>
      <c r="L13" s="501" t="s">
        <v>224</v>
      </c>
      <c r="M13" s="502" t="s">
        <v>224</v>
      </c>
      <c r="N13" s="503">
        <v>98</v>
      </c>
      <c r="P13" s="414"/>
      <c r="Q13" s="415"/>
      <c r="R13" s="429"/>
    </row>
    <row r="14" spans="1:18" ht="20.100000000000001" customHeight="1">
      <c r="B14" s="499"/>
      <c r="C14" s="500" t="s">
        <v>368</v>
      </c>
      <c r="D14" s="500" t="s">
        <v>367</v>
      </c>
      <c r="E14" s="500" t="s">
        <v>92</v>
      </c>
      <c r="F14" s="500" t="s">
        <v>92</v>
      </c>
      <c r="G14" s="501">
        <v>149.19999999999999</v>
      </c>
      <c r="H14" s="501">
        <v>149.19999999999999</v>
      </c>
      <c r="I14" s="501" t="s">
        <v>224</v>
      </c>
      <c r="J14" s="501">
        <v>149.19999999999999</v>
      </c>
      <c r="K14" s="501">
        <v>149.19999999999999</v>
      </c>
      <c r="L14" s="501" t="s">
        <v>224</v>
      </c>
      <c r="M14" s="502" t="s">
        <v>224</v>
      </c>
      <c r="N14" s="503">
        <v>149.19999999999999</v>
      </c>
      <c r="P14" s="414"/>
      <c r="Q14" s="415"/>
      <c r="R14" s="429"/>
    </row>
    <row r="15" spans="1:18" ht="20.100000000000001" customHeight="1">
      <c r="B15" s="499"/>
      <c r="C15" s="500" t="s">
        <v>369</v>
      </c>
      <c r="D15" s="500" t="s">
        <v>370</v>
      </c>
      <c r="E15" s="500" t="s">
        <v>92</v>
      </c>
      <c r="F15" s="500" t="s">
        <v>92</v>
      </c>
      <c r="G15" s="501">
        <v>100</v>
      </c>
      <c r="H15" s="501">
        <v>100</v>
      </c>
      <c r="I15" s="501" t="s">
        <v>224</v>
      </c>
      <c r="J15" s="501" t="s">
        <v>224</v>
      </c>
      <c r="K15" s="501">
        <v>100</v>
      </c>
      <c r="L15" s="501" t="s">
        <v>224</v>
      </c>
      <c r="M15" s="502" t="s">
        <v>224</v>
      </c>
      <c r="N15" s="503">
        <v>100</v>
      </c>
      <c r="P15" s="414"/>
      <c r="Q15" s="415"/>
      <c r="R15" s="429"/>
    </row>
    <row r="16" spans="1:18" ht="20.100000000000001" customHeight="1">
      <c r="B16" s="504" t="s">
        <v>371</v>
      </c>
      <c r="C16" s="463" t="s">
        <v>372</v>
      </c>
      <c r="D16" s="463" t="s">
        <v>373</v>
      </c>
      <c r="E16" s="463" t="s">
        <v>92</v>
      </c>
      <c r="F16" s="463" t="s">
        <v>374</v>
      </c>
      <c r="G16" s="409">
        <v>230.91</v>
      </c>
      <c r="H16" s="409">
        <v>230.99</v>
      </c>
      <c r="I16" s="409">
        <v>231.62</v>
      </c>
      <c r="J16" s="409">
        <v>232.13</v>
      </c>
      <c r="K16" s="409">
        <v>232.41</v>
      </c>
      <c r="L16" s="409" t="s">
        <v>224</v>
      </c>
      <c r="M16" s="505" t="s">
        <v>224</v>
      </c>
      <c r="N16" s="506">
        <v>231.61</v>
      </c>
      <c r="P16" s="414"/>
      <c r="Q16" s="415"/>
      <c r="R16" s="429"/>
    </row>
    <row r="17" spans="1:18" ht="20.100000000000001" customHeight="1">
      <c r="B17" s="499"/>
      <c r="C17" s="463" t="s">
        <v>375</v>
      </c>
      <c r="D17" s="463" t="s">
        <v>373</v>
      </c>
      <c r="E17" s="463" t="s">
        <v>92</v>
      </c>
      <c r="F17" s="463" t="s">
        <v>374</v>
      </c>
      <c r="G17" s="409">
        <v>170</v>
      </c>
      <c r="H17" s="409">
        <v>170</v>
      </c>
      <c r="I17" s="409" t="s">
        <v>224</v>
      </c>
      <c r="J17" s="409">
        <v>170</v>
      </c>
      <c r="K17" s="409">
        <v>170</v>
      </c>
      <c r="L17" s="409" t="s">
        <v>224</v>
      </c>
      <c r="M17" s="505" t="s">
        <v>224</v>
      </c>
      <c r="N17" s="506">
        <v>170</v>
      </c>
      <c r="P17" s="414"/>
      <c r="Q17" s="415"/>
      <c r="R17" s="429"/>
    </row>
    <row r="18" spans="1:18" ht="20.100000000000001" customHeight="1">
      <c r="B18" s="499"/>
      <c r="C18" s="463" t="s">
        <v>372</v>
      </c>
      <c r="D18" s="463" t="s">
        <v>376</v>
      </c>
      <c r="E18" s="463" t="s">
        <v>92</v>
      </c>
      <c r="F18" s="463" t="s">
        <v>377</v>
      </c>
      <c r="G18" s="409">
        <v>255.22</v>
      </c>
      <c r="H18" s="409">
        <v>254.42</v>
      </c>
      <c r="I18" s="409">
        <v>255.49</v>
      </c>
      <c r="J18" s="409">
        <v>255.46</v>
      </c>
      <c r="K18" s="409">
        <v>255.68</v>
      </c>
      <c r="L18" s="409" t="s">
        <v>224</v>
      </c>
      <c r="M18" s="505" t="s">
        <v>224</v>
      </c>
      <c r="N18" s="506">
        <v>255.25</v>
      </c>
      <c r="P18" s="414"/>
      <c r="Q18" s="415"/>
      <c r="R18" s="429"/>
    </row>
    <row r="19" spans="1:18" ht="20.100000000000001" customHeight="1">
      <c r="B19" s="499"/>
      <c r="C19" s="463" t="s">
        <v>312</v>
      </c>
      <c r="D19" s="463" t="s">
        <v>376</v>
      </c>
      <c r="E19" s="463" t="s">
        <v>92</v>
      </c>
      <c r="F19" s="463" t="s">
        <v>377</v>
      </c>
      <c r="G19" s="409">
        <v>250</v>
      </c>
      <c r="H19" s="409">
        <v>250</v>
      </c>
      <c r="I19" s="409" t="s">
        <v>224</v>
      </c>
      <c r="J19" s="409">
        <v>250</v>
      </c>
      <c r="K19" s="409">
        <v>250</v>
      </c>
      <c r="L19" s="409" t="s">
        <v>224</v>
      </c>
      <c r="M19" s="505" t="s">
        <v>224</v>
      </c>
      <c r="N19" s="506">
        <v>250</v>
      </c>
      <c r="P19" s="414"/>
      <c r="Q19" s="415"/>
      <c r="R19" s="429"/>
    </row>
    <row r="20" spans="1:18" ht="20.100000000000001" customHeight="1">
      <c r="B20" s="499"/>
      <c r="C20" s="463" t="s">
        <v>375</v>
      </c>
      <c r="D20" s="463" t="s">
        <v>376</v>
      </c>
      <c r="E20" s="463" t="s">
        <v>92</v>
      </c>
      <c r="F20" s="463" t="s">
        <v>377</v>
      </c>
      <c r="G20" s="409">
        <v>303</v>
      </c>
      <c r="H20" s="409">
        <v>303</v>
      </c>
      <c r="I20" s="409" t="s">
        <v>224</v>
      </c>
      <c r="J20" s="409">
        <v>303</v>
      </c>
      <c r="K20" s="409">
        <v>303</v>
      </c>
      <c r="L20" s="409" t="s">
        <v>224</v>
      </c>
      <c r="M20" s="505" t="s">
        <v>224</v>
      </c>
      <c r="N20" s="506">
        <v>303</v>
      </c>
      <c r="P20" s="414"/>
      <c r="Q20" s="415"/>
      <c r="R20" s="429"/>
    </row>
    <row r="21" spans="1:18" ht="20.100000000000001" customHeight="1">
      <c r="B21" s="499"/>
      <c r="C21" s="463" t="s">
        <v>369</v>
      </c>
      <c r="D21" s="463" t="s">
        <v>376</v>
      </c>
      <c r="E21" s="463" t="s">
        <v>92</v>
      </c>
      <c r="F21" s="463" t="s">
        <v>377</v>
      </c>
      <c r="G21" s="409">
        <v>390</v>
      </c>
      <c r="H21" s="409">
        <v>390</v>
      </c>
      <c r="I21" s="409" t="s">
        <v>224</v>
      </c>
      <c r="J21" s="409" t="s">
        <v>224</v>
      </c>
      <c r="K21" s="409">
        <v>390</v>
      </c>
      <c r="L21" s="409" t="s">
        <v>224</v>
      </c>
      <c r="M21" s="505" t="s">
        <v>224</v>
      </c>
      <c r="N21" s="506">
        <v>390</v>
      </c>
      <c r="P21" s="414"/>
      <c r="Q21" s="415"/>
      <c r="R21" s="429"/>
    </row>
    <row r="22" spans="1:18" ht="20.100000000000001" customHeight="1">
      <c r="B22" s="499"/>
      <c r="C22" s="463" t="s">
        <v>372</v>
      </c>
      <c r="D22" s="463" t="s">
        <v>378</v>
      </c>
      <c r="E22" s="463" t="s">
        <v>92</v>
      </c>
      <c r="F22" s="463" t="s">
        <v>374</v>
      </c>
      <c r="G22" s="409">
        <v>222.19</v>
      </c>
      <c r="H22" s="409">
        <v>222.11</v>
      </c>
      <c r="I22" s="409">
        <v>222.08</v>
      </c>
      <c r="J22" s="409">
        <v>222.51</v>
      </c>
      <c r="K22" s="409">
        <v>221.84</v>
      </c>
      <c r="L22" s="409" t="s">
        <v>224</v>
      </c>
      <c r="M22" s="505" t="s">
        <v>224</v>
      </c>
      <c r="N22" s="506">
        <v>222.15</v>
      </c>
      <c r="P22" s="414"/>
      <c r="Q22" s="415"/>
      <c r="R22" s="429"/>
    </row>
    <row r="23" spans="1:18" ht="20.100000000000001" customHeight="1">
      <c r="B23" s="499"/>
      <c r="C23" s="463" t="s">
        <v>312</v>
      </c>
      <c r="D23" s="463" t="s">
        <v>378</v>
      </c>
      <c r="E23" s="463" t="s">
        <v>92</v>
      </c>
      <c r="F23" s="463" t="s">
        <v>374</v>
      </c>
      <c r="G23" s="409">
        <v>267.12</v>
      </c>
      <c r="H23" s="409">
        <v>267.12</v>
      </c>
      <c r="I23" s="409" t="s">
        <v>224</v>
      </c>
      <c r="J23" s="409">
        <v>267.12</v>
      </c>
      <c r="K23" s="409">
        <v>267.12</v>
      </c>
      <c r="L23" s="409" t="s">
        <v>224</v>
      </c>
      <c r="M23" s="505" t="s">
        <v>224</v>
      </c>
      <c r="N23" s="506">
        <v>267.12</v>
      </c>
      <c r="P23" s="414"/>
      <c r="Q23" s="415"/>
      <c r="R23" s="429"/>
    </row>
    <row r="24" spans="1:18" s="512" customFormat="1" ht="20.100000000000001" customHeight="1">
      <c r="A24" s="507"/>
      <c r="B24" s="508"/>
      <c r="C24" s="463" t="s">
        <v>375</v>
      </c>
      <c r="D24" s="463" t="s">
        <v>378</v>
      </c>
      <c r="E24" s="463" t="s">
        <v>92</v>
      </c>
      <c r="F24" s="463" t="s">
        <v>374</v>
      </c>
      <c r="G24" s="509">
        <v>150</v>
      </c>
      <c r="H24" s="509">
        <v>150</v>
      </c>
      <c r="I24" s="509" t="s">
        <v>224</v>
      </c>
      <c r="J24" s="509">
        <v>150</v>
      </c>
      <c r="K24" s="509">
        <v>150</v>
      </c>
      <c r="L24" s="509" t="s">
        <v>224</v>
      </c>
      <c r="M24" s="510" t="s">
        <v>224</v>
      </c>
      <c r="N24" s="511">
        <v>150</v>
      </c>
      <c r="P24" s="414"/>
      <c r="Q24" s="415"/>
      <c r="R24" s="513"/>
    </row>
    <row r="25" spans="1:18" ht="20.100000000000001" customHeight="1">
      <c r="B25" s="504" t="s">
        <v>379</v>
      </c>
      <c r="C25" s="463" t="s">
        <v>301</v>
      </c>
      <c r="D25" s="463" t="s">
        <v>367</v>
      </c>
      <c r="E25" s="463"/>
      <c r="F25" s="463" t="s">
        <v>92</v>
      </c>
      <c r="G25" s="409">
        <v>85</v>
      </c>
      <c r="H25" s="409">
        <v>85</v>
      </c>
      <c r="I25" s="409" t="s">
        <v>224</v>
      </c>
      <c r="J25" s="409">
        <v>90</v>
      </c>
      <c r="K25" s="409">
        <v>92</v>
      </c>
      <c r="L25" s="409" t="s">
        <v>224</v>
      </c>
      <c r="M25" s="505" t="s">
        <v>224</v>
      </c>
      <c r="N25" s="506">
        <v>88</v>
      </c>
      <c r="P25" s="414"/>
      <c r="Q25" s="415"/>
      <c r="R25" s="429"/>
    </row>
    <row r="26" spans="1:18" s="512" customFormat="1" ht="20.100000000000001" customHeight="1">
      <c r="A26" s="507"/>
      <c r="B26" s="508"/>
      <c r="C26" s="463" t="s">
        <v>366</v>
      </c>
      <c r="D26" s="463" t="s">
        <v>367</v>
      </c>
      <c r="E26" s="463" t="s">
        <v>92</v>
      </c>
      <c r="F26" s="463" t="s">
        <v>92</v>
      </c>
      <c r="G26" s="509">
        <v>158</v>
      </c>
      <c r="H26" s="509">
        <v>158</v>
      </c>
      <c r="I26" s="509" t="s">
        <v>224</v>
      </c>
      <c r="J26" s="509">
        <v>158</v>
      </c>
      <c r="K26" s="509">
        <v>158</v>
      </c>
      <c r="L26" s="509" t="s">
        <v>224</v>
      </c>
      <c r="M26" s="510" t="s">
        <v>224</v>
      </c>
      <c r="N26" s="511">
        <v>158</v>
      </c>
      <c r="P26" s="414"/>
      <c r="Q26" s="415"/>
      <c r="R26" s="513"/>
    </row>
    <row r="27" spans="1:18" ht="20.100000000000001" customHeight="1">
      <c r="B27" s="504" t="s">
        <v>380</v>
      </c>
      <c r="C27" s="463" t="s">
        <v>301</v>
      </c>
      <c r="D27" s="463" t="s">
        <v>370</v>
      </c>
      <c r="E27" s="463" t="s">
        <v>92</v>
      </c>
      <c r="F27" s="463" t="s">
        <v>92</v>
      </c>
      <c r="G27" s="409">
        <v>52</v>
      </c>
      <c r="H27" s="409">
        <v>52</v>
      </c>
      <c r="I27" s="409" t="s">
        <v>224</v>
      </c>
      <c r="J27" s="409">
        <v>50</v>
      </c>
      <c r="K27" s="409">
        <v>68</v>
      </c>
      <c r="L27" s="409" t="s">
        <v>224</v>
      </c>
      <c r="M27" s="505" t="s">
        <v>224</v>
      </c>
      <c r="N27" s="506">
        <v>56.37</v>
      </c>
      <c r="P27" s="414"/>
      <c r="Q27" s="415"/>
      <c r="R27" s="429"/>
    </row>
    <row r="28" spans="1:18" ht="20.100000000000001" customHeight="1">
      <c r="B28" s="504" t="s">
        <v>381</v>
      </c>
      <c r="C28" s="463" t="s">
        <v>382</v>
      </c>
      <c r="D28" s="463" t="s">
        <v>367</v>
      </c>
      <c r="E28" s="463" t="s">
        <v>92</v>
      </c>
      <c r="F28" s="463" t="s">
        <v>92</v>
      </c>
      <c r="G28" s="409">
        <v>122.73</v>
      </c>
      <c r="H28" s="409">
        <v>123.23</v>
      </c>
      <c r="I28" s="409" t="s">
        <v>224</v>
      </c>
      <c r="J28" s="409">
        <v>98.12</v>
      </c>
      <c r="K28" s="409">
        <v>89.19</v>
      </c>
      <c r="L28" s="409">
        <v>84.39</v>
      </c>
      <c r="M28" s="505" t="s">
        <v>224</v>
      </c>
      <c r="N28" s="506">
        <v>104.28</v>
      </c>
      <c r="P28" s="414"/>
      <c r="Q28" s="415"/>
      <c r="R28" s="429"/>
    </row>
    <row r="29" spans="1:18" ht="20.100000000000001" customHeight="1">
      <c r="B29" s="508"/>
      <c r="C29" s="463" t="s">
        <v>300</v>
      </c>
      <c r="D29" s="463" t="s">
        <v>367</v>
      </c>
      <c r="E29" s="463" t="s">
        <v>92</v>
      </c>
      <c r="F29" s="463" t="s">
        <v>92</v>
      </c>
      <c r="G29" s="409">
        <v>90</v>
      </c>
      <c r="H29" s="409">
        <v>90</v>
      </c>
      <c r="I29" s="409" t="s">
        <v>224</v>
      </c>
      <c r="J29" s="409">
        <v>90</v>
      </c>
      <c r="K29" s="409">
        <v>90</v>
      </c>
      <c r="L29" s="409" t="s">
        <v>224</v>
      </c>
      <c r="M29" s="505" t="s">
        <v>224</v>
      </c>
      <c r="N29" s="506">
        <v>90</v>
      </c>
      <c r="P29" s="414"/>
      <c r="Q29" s="415"/>
      <c r="R29" s="429"/>
    </row>
    <row r="30" spans="1:18" ht="20.100000000000001" customHeight="1">
      <c r="B30" s="504" t="s">
        <v>383</v>
      </c>
      <c r="C30" s="463" t="s">
        <v>301</v>
      </c>
      <c r="D30" s="463" t="s">
        <v>367</v>
      </c>
      <c r="E30" s="463" t="s">
        <v>92</v>
      </c>
      <c r="F30" s="463" t="s">
        <v>92</v>
      </c>
      <c r="G30" s="409">
        <v>80</v>
      </c>
      <c r="H30" s="409">
        <v>72</v>
      </c>
      <c r="I30" s="409" t="s">
        <v>224</v>
      </c>
      <c r="J30" s="409">
        <v>72</v>
      </c>
      <c r="K30" s="409">
        <v>54</v>
      </c>
      <c r="L30" s="409" t="s">
        <v>224</v>
      </c>
      <c r="M30" s="505" t="s">
        <v>224</v>
      </c>
      <c r="N30" s="506">
        <v>68.86</v>
      </c>
      <c r="P30" s="414"/>
      <c r="Q30" s="415"/>
      <c r="R30" s="429"/>
    </row>
    <row r="31" spans="1:18" ht="20.100000000000001" customHeight="1">
      <c r="B31" s="504" t="s">
        <v>384</v>
      </c>
      <c r="C31" s="463" t="s">
        <v>382</v>
      </c>
      <c r="D31" s="463" t="s">
        <v>359</v>
      </c>
      <c r="E31" s="463" t="s">
        <v>92</v>
      </c>
      <c r="F31" s="463" t="s">
        <v>385</v>
      </c>
      <c r="G31" s="409">
        <v>66</v>
      </c>
      <c r="H31" s="409">
        <v>71.5</v>
      </c>
      <c r="I31" s="409" t="s">
        <v>224</v>
      </c>
      <c r="J31" s="409">
        <v>67.5</v>
      </c>
      <c r="K31" s="409">
        <v>73</v>
      </c>
      <c r="L31" s="409">
        <v>90</v>
      </c>
      <c r="M31" s="505" t="s">
        <v>224</v>
      </c>
      <c r="N31" s="506">
        <v>71.209999999999994</v>
      </c>
      <c r="P31" s="414"/>
      <c r="Q31" s="415"/>
      <c r="R31" s="429"/>
    </row>
    <row r="32" spans="1:18" ht="20.100000000000001" customHeight="1">
      <c r="B32" s="499"/>
      <c r="C32" s="463" t="s">
        <v>300</v>
      </c>
      <c r="D32" s="463" t="s">
        <v>359</v>
      </c>
      <c r="E32" s="463" t="s">
        <v>92</v>
      </c>
      <c r="F32" s="463" t="s">
        <v>385</v>
      </c>
      <c r="G32" s="409">
        <v>80</v>
      </c>
      <c r="H32" s="409">
        <v>80</v>
      </c>
      <c r="I32" s="409" t="s">
        <v>224</v>
      </c>
      <c r="J32" s="409">
        <v>80</v>
      </c>
      <c r="K32" s="409">
        <v>80</v>
      </c>
      <c r="L32" s="409" t="s">
        <v>224</v>
      </c>
      <c r="M32" s="505" t="s">
        <v>224</v>
      </c>
      <c r="N32" s="506">
        <v>80</v>
      </c>
      <c r="P32" s="414"/>
      <c r="Q32" s="415"/>
      <c r="R32" s="429"/>
    </row>
    <row r="33" spans="1:18" ht="20.100000000000001" customHeight="1">
      <c r="B33" s="499"/>
      <c r="C33" s="463" t="s">
        <v>301</v>
      </c>
      <c r="D33" s="463" t="s">
        <v>359</v>
      </c>
      <c r="E33" s="463" t="s">
        <v>92</v>
      </c>
      <c r="F33" s="463" t="s">
        <v>385</v>
      </c>
      <c r="G33" s="409">
        <v>82</v>
      </c>
      <c r="H33" s="409">
        <v>82</v>
      </c>
      <c r="I33" s="409" t="s">
        <v>224</v>
      </c>
      <c r="J33" s="409">
        <v>67</v>
      </c>
      <c r="K33" s="409">
        <v>55</v>
      </c>
      <c r="L33" s="409" t="s">
        <v>224</v>
      </c>
      <c r="M33" s="505" t="s">
        <v>224</v>
      </c>
      <c r="N33" s="506">
        <v>71.62</v>
      </c>
      <c r="P33" s="414"/>
      <c r="Q33" s="415"/>
      <c r="R33" s="429"/>
    </row>
    <row r="34" spans="1:18" ht="20.100000000000001" customHeight="1">
      <c r="B34" s="504" t="s">
        <v>386</v>
      </c>
      <c r="C34" s="463" t="s">
        <v>387</v>
      </c>
      <c r="D34" s="463" t="s">
        <v>367</v>
      </c>
      <c r="E34" s="463" t="s">
        <v>92</v>
      </c>
      <c r="F34" s="463" t="s">
        <v>92</v>
      </c>
      <c r="G34" s="409">
        <v>29.5</v>
      </c>
      <c r="H34" s="409">
        <v>29.5</v>
      </c>
      <c r="I34" s="409" t="s">
        <v>224</v>
      </c>
      <c r="J34" s="409">
        <v>29.5</v>
      </c>
      <c r="K34" s="409">
        <v>29.5</v>
      </c>
      <c r="L34" s="409" t="s">
        <v>224</v>
      </c>
      <c r="M34" s="505" t="s">
        <v>224</v>
      </c>
      <c r="N34" s="506">
        <v>29.5</v>
      </c>
      <c r="P34" s="414"/>
      <c r="Q34" s="415"/>
      <c r="R34" s="429"/>
    </row>
    <row r="35" spans="1:18" ht="20.100000000000001" customHeight="1">
      <c r="B35" s="499"/>
      <c r="C35" s="463" t="s">
        <v>372</v>
      </c>
      <c r="D35" s="463" t="s">
        <v>367</v>
      </c>
      <c r="E35" s="463" t="s">
        <v>92</v>
      </c>
      <c r="F35" s="463" t="s">
        <v>92</v>
      </c>
      <c r="G35" s="509">
        <v>67.75</v>
      </c>
      <c r="H35" s="509">
        <v>67.25</v>
      </c>
      <c r="I35" s="509">
        <v>67.44</v>
      </c>
      <c r="J35" s="509">
        <v>67.19</v>
      </c>
      <c r="K35" s="509">
        <v>67.25</v>
      </c>
      <c r="L35" s="514" t="s">
        <v>224</v>
      </c>
      <c r="M35" s="515" t="s">
        <v>224</v>
      </c>
      <c r="N35" s="511">
        <v>67.38</v>
      </c>
      <c r="P35" s="414"/>
      <c r="Q35" s="415"/>
      <c r="R35" s="429"/>
    </row>
    <row r="36" spans="1:18" ht="20.100000000000001" customHeight="1">
      <c r="B36" s="499"/>
      <c r="C36" s="463" t="s">
        <v>375</v>
      </c>
      <c r="D36" s="463" t="s">
        <v>367</v>
      </c>
      <c r="E36" s="463" t="s">
        <v>92</v>
      </c>
      <c r="F36" s="463" t="s">
        <v>92</v>
      </c>
      <c r="G36" s="509">
        <v>84</v>
      </c>
      <c r="H36" s="509">
        <v>84</v>
      </c>
      <c r="I36" s="509" t="s">
        <v>224</v>
      </c>
      <c r="J36" s="509">
        <v>84</v>
      </c>
      <c r="K36" s="509">
        <v>84</v>
      </c>
      <c r="L36" s="514" t="s">
        <v>224</v>
      </c>
      <c r="M36" s="515" t="s">
        <v>224</v>
      </c>
      <c r="N36" s="511">
        <v>84</v>
      </c>
      <c r="P36" s="414"/>
      <c r="Q36" s="415"/>
      <c r="R36" s="429"/>
    </row>
    <row r="37" spans="1:18" ht="20.100000000000001" customHeight="1">
      <c r="B37" s="499"/>
      <c r="C37" s="463" t="s">
        <v>329</v>
      </c>
      <c r="D37" s="463" t="s">
        <v>367</v>
      </c>
      <c r="E37" s="463" t="s">
        <v>92</v>
      </c>
      <c r="F37" s="463" t="s">
        <v>92</v>
      </c>
      <c r="G37" s="509">
        <v>29.4</v>
      </c>
      <c r="H37" s="509">
        <v>29.4</v>
      </c>
      <c r="I37" s="509" t="s">
        <v>224</v>
      </c>
      <c r="J37" s="509">
        <v>29.4</v>
      </c>
      <c r="K37" s="509">
        <v>29.4</v>
      </c>
      <c r="L37" s="514" t="s">
        <v>224</v>
      </c>
      <c r="M37" s="515" t="s">
        <v>224</v>
      </c>
      <c r="N37" s="511">
        <v>29.4</v>
      </c>
      <c r="P37" s="414"/>
      <c r="Q37" s="415"/>
      <c r="R37" s="429"/>
    </row>
    <row r="38" spans="1:18" ht="20.100000000000001" customHeight="1">
      <c r="B38" s="499"/>
      <c r="C38" s="463" t="s">
        <v>369</v>
      </c>
      <c r="D38" s="463" t="s">
        <v>367</v>
      </c>
      <c r="E38" s="463" t="s">
        <v>92</v>
      </c>
      <c r="F38" s="463" t="s">
        <v>92</v>
      </c>
      <c r="G38" s="509">
        <v>60</v>
      </c>
      <c r="H38" s="509">
        <v>60</v>
      </c>
      <c r="I38" s="509" t="s">
        <v>224</v>
      </c>
      <c r="J38" s="509" t="s">
        <v>224</v>
      </c>
      <c r="K38" s="509">
        <v>60</v>
      </c>
      <c r="L38" s="514" t="s">
        <v>224</v>
      </c>
      <c r="M38" s="515" t="s">
        <v>224</v>
      </c>
      <c r="N38" s="511">
        <v>60</v>
      </c>
      <c r="P38" s="414"/>
      <c r="Q38" s="415"/>
      <c r="R38" s="429"/>
    </row>
    <row r="39" spans="1:18" s="512" customFormat="1" ht="20.100000000000001" customHeight="1">
      <c r="A39" s="507"/>
      <c r="B39" s="499"/>
      <c r="C39" s="463" t="s">
        <v>301</v>
      </c>
      <c r="D39" s="463" t="s">
        <v>367</v>
      </c>
      <c r="E39" s="463" t="s">
        <v>92</v>
      </c>
      <c r="F39" s="463" t="s">
        <v>92</v>
      </c>
      <c r="G39" s="509">
        <v>45</v>
      </c>
      <c r="H39" s="509">
        <v>45</v>
      </c>
      <c r="I39" s="509" t="s">
        <v>224</v>
      </c>
      <c r="J39" s="509">
        <v>40</v>
      </c>
      <c r="K39" s="509">
        <v>42</v>
      </c>
      <c r="L39" s="509" t="s">
        <v>224</v>
      </c>
      <c r="M39" s="510" t="s">
        <v>224</v>
      </c>
      <c r="N39" s="511">
        <v>42.57</v>
      </c>
      <c r="P39" s="414"/>
      <c r="Q39" s="415"/>
      <c r="R39" s="513"/>
    </row>
    <row r="40" spans="1:18" s="512" customFormat="1" ht="20.100000000000001" customHeight="1">
      <c r="A40" s="507"/>
      <c r="B40" s="499"/>
      <c r="C40" s="516" t="s">
        <v>315</v>
      </c>
      <c r="D40" s="463" t="s">
        <v>367</v>
      </c>
      <c r="E40" s="463" t="s">
        <v>92</v>
      </c>
      <c r="F40" s="463" t="s">
        <v>92</v>
      </c>
      <c r="G40" s="509">
        <v>62</v>
      </c>
      <c r="H40" s="509">
        <v>62</v>
      </c>
      <c r="I40" s="509" t="s">
        <v>224</v>
      </c>
      <c r="J40" s="509">
        <v>62</v>
      </c>
      <c r="K40" s="509">
        <v>62</v>
      </c>
      <c r="L40" s="509" t="s">
        <v>224</v>
      </c>
      <c r="M40" s="510" t="s">
        <v>224</v>
      </c>
      <c r="N40" s="511">
        <v>62</v>
      </c>
      <c r="P40" s="414"/>
      <c r="Q40" s="415"/>
      <c r="R40" s="513"/>
    </row>
    <row r="41" spans="1:18" ht="20.100000000000001" customHeight="1">
      <c r="B41" s="504" t="s">
        <v>388</v>
      </c>
      <c r="C41" s="463" t="s">
        <v>387</v>
      </c>
      <c r="D41" s="463" t="s">
        <v>389</v>
      </c>
      <c r="E41" s="463" t="s">
        <v>92</v>
      </c>
      <c r="F41" s="463" t="s">
        <v>390</v>
      </c>
      <c r="G41" s="509">
        <v>189.75</v>
      </c>
      <c r="H41" s="509">
        <v>189.75</v>
      </c>
      <c r="I41" s="509" t="s">
        <v>224</v>
      </c>
      <c r="J41" s="509">
        <v>189.75</v>
      </c>
      <c r="K41" s="509">
        <v>189.75</v>
      </c>
      <c r="L41" s="514" t="s">
        <v>224</v>
      </c>
      <c r="M41" s="515" t="s">
        <v>224</v>
      </c>
      <c r="N41" s="511">
        <v>189.75</v>
      </c>
      <c r="P41" s="414"/>
      <c r="Q41" s="415"/>
      <c r="R41" s="429"/>
    </row>
    <row r="42" spans="1:18" ht="20.100000000000001" customHeight="1">
      <c r="B42" s="499"/>
      <c r="C42" s="463" t="s">
        <v>375</v>
      </c>
      <c r="D42" s="463" t="s">
        <v>389</v>
      </c>
      <c r="E42" s="463" t="s">
        <v>92</v>
      </c>
      <c r="F42" s="463" t="s">
        <v>390</v>
      </c>
      <c r="G42" s="509">
        <v>189.27</v>
      </c>
      <c r="H42" s="509">
        <v>189.27</v>
      </c>
      <c r="I42" s="509" t="s">
        <v>224</v>
      </c>
      <c r="J42" s="509">
        <v>189.27</v>
      </c>
      <c r="K42" s="509">
        <v>189.27</v>
      </c>
      <c r="L42" s="514" t="s">
        <v>224</v>
      </c>
      <c r="M42" s="515" t="s">
        <v>224</v>
      </c>
      <c r="N42" s="511">
        <v>189.27</v>
      </c>
      <c r="P42" s="414"/>
      <c r="Q42" s="415"/>
      <c r="R42" s="429"/>
    </row>
    <row r="43" spans="1:18" ht="20.100000000000001" customHeight="1">
      <c r="B43" s="499"/>
      <c r="C43" s="463" t="s">
        <v>341</v>
      </c>
      <c r="D43" s="463" t="s">
        <v>389</v>
      </c>
      <c r="E43" s="463" t="s">
        <v>92</v>
      </c>
      <c r="F43" s="463" t="s">
        <v>390</v>
      </c>
      <c r="G43" s="509">
        <v>250</v>
      </c>
      <c r="H43" s="509">
        <v>250</v>
      </c>
      <c r="I43" s="509" t="s">
        <v>224</v>
      </c>
      <c r="J43" s="509">
        <v>250</v>
      </c>
      <c r="K43" s="509">
        <v>250</v>
      </c>
      <c r="L43" s="514" t="s">
        <v>224</v>
      </c>
      <c r="M43" s="515" t="s">
        <v>224</v>
      </c>
      <c r="N43" s="511">
        <v>250</v>
      </c>
      <c r="P43" s="414"/>
      <c r="Q43" s="415"/>
      <c r="R43" s="429"/>
    </row>
    <row r="44" spans="1:18" s="512" customFormat="1" ht="20.100000000000001" customHeight="1">
      <c r="A44" s="507"/>
      <c r="B44" s="508"/>
      <c r="C44" s="463" t="s">
        <v>366</v>
      </c>
      <c r="D44" s="463" t="s">
        <v>389</v>
      </c>
      <c r="E44" s="463" t="s">
        <v>92</v>
      </c>
      <c r="F44" s="463" t="s">
        <v>390</v>
      </c>
      <c r="G44" s="509">
        <v>280</v>
      </c>
      <c r="H44" s="509">
        <v>280</v>
      </c>
      <c r="I44" s="509" t="s">
        <v>224</v>
      </c>
      <c r="J44" s="509">
        <v>280</v>
      </c>
      <c r="K44" s="509">
        <v>280</v>
      </c>
      <c r="L44" s="509" t="s">
        <v>224</v>
      </c>
      <c r="M44" s="510" t="s">
        <v>224</v>
      </c>
      <c r="N44" s="511">
        <v>280</v>
      </c>
      <c r="P44" s="414"/>
      <c r="Q44" s="415"/>
      <c r="R44" s="513"/>
    </row>
    <row r="45" spans="1:18" ht="20.100000000000001" customHeight="1">
      <c r="B45" s="504" t="s">
        <v>391</v>
      </c>
      <c r="C45" s="463" t="s">
        <v>392</v>
      </c>
      <c r="D45" s="463" t="s">
        <v>367</v>
      </c>
      <c r="E45" s="463" t="s">
        <v>92</v>
      </c>
      <c r="F45" s="463" t="s">
        <v>92</v>
      </c>
      <c r="G45" s="509">
        <v>110</v>
      </c>
      <c r="H45" s="509">
        <v>110</v>
      </c>
      <c r="I45" s="509" t="s">
        <v>224</v>
      </c>
      <c r="J45" s="509">
        <v>110</v>
      </c>
      <c r="K45" s="509">
        <v>110</v>
      </c>
      <c r="L45" s="514" t="s">
        <v>224</v>
      </c>
      <c r="M45" s="515" t="s">
        <v>224</v>
      </c>
      <c r="N45" s="511">
        <v>110</v>
      </c>
      <c r="P45" s="414"/>
      <c r="Q45" s="415"/>
      <c r="R45" s="429"/>
    </row>
    <row r="46" spans="1:18" ht="20.100000000000001" customHeight="1">
      <c r="B46" s="499"/>
      <c r="C46" s="463" t="s">
        <v>393</v>
      </c>
      <c r="D46" s="463" t="s">
        <v>367</v>
      </c>
      <c r="E46" s="463" t="s">
        <v>92</v>
      </c>
      <c r="F46" s="463" t="s">
        <v>92</v>
      </c>
      <c r="G46" s="509">
        <v>142.6</v>
      </c>
      <c r="H46" s="509">
        <v>142.6</v>
      </c>
      <c r="I46" s="509" t="s">
        <v>224</v>
      </c>
      <c r="J46" s="509">
        <v>142.6</v>
      </c>
      <c r="K46" s="509">
        <v>142.6</v>
      </c>
      <c r="L46" s="514" t="s">
        <v>224</v>
      </c>
      <c r="M46" s="515" t="s">
        <v>224</v>
      </c>
      <c r="N46" s="511">
        <v>142.6</v>
      </c>
      <c r="P46" s="414"/>
      <c r="Q46" s="415"/>
      <c r="R46" s="429"/>
    </row>
    <row r="47" spans="1:18" ht="20.100000000000001" customHeight="1">
      <c r="B47" s="499"/>
      <c r="C47" s="463" t="s">
        <v>341</v>
      </c>
      <c r="D47" s="463" t="s">
        <v>367</v>
      </c>
      <c r="E47" s="463" t="s">
        <v>92</v>
      </c>
      <c r="F47" s="463" t="s">
        <v>92</v>
      </c>
      <c r="G47" s="509">
        <v>86.35</v>
      </c>
      <c r="H47" s="509">
        <v>86.35</v>
      </c>
      <c r="I47" s="509" t="s">
        <v>224</v>
      </c>
      <c r="J47" s="509">
        <v>86.35</v>
      </c>
      <c r="K47" s="509">
        <v>86.35</v>
      </c>
      <c r="L47" s="514" t="s">
        <v>224</v>
      </c>
      <c r="M47" s="515" t="s">
        <v>224</v>
      </c>
      <c r="N47" s="511">
        <v>86.35</v>
      </c>
      <c r="P47" s="414"/>
      <c r="Q47" s="415"/>
      <c r="R47" s="429"/>
    </row>
    <row r="48" spans="1:18" ht="20.100000000000001" customHeight="1">
      <c r="B48" s="499"/>
      <c r="C48" s="463" t="s">
        <v>301</v>
      </c>
      <c r="D48" s="463" t="s">
        <v>367</v>
      </c>
      <c r="E48" s="463" t="s">
        <v>92</v>
      </c>
      <c r="F48" s="463" t="s">
        <v>92</v>
      </c>
      <c r="G48" s="509">
        <v>106</v>
      </c>
      <c r="H48" s="509">
        <v>80</v>
      </c>
      <c r="I48" s="509" t="s">
        <v>224</v>
      </c>
      <c r="J48" s="509">
        <v>80</v>
      </c>
      <c r="K48" s="509">
        <v>64</v>
      </c>
      <c r="L48" s="514" t="s">
        <v>224</v>
      </c>
      <c r="M48" s="515" t="s">
        <v>224</v>
      </c>
      <c r="N48" s="511">
        <v>83.25</v>
      </c>
      <c r="P48" s="414"/>
      <c r="Q48" s="415"/>
      <c r="R48" s="429"/>
    </row>
    <row r="49" spans="1:18" ht="20.100000000000001" customHeight="1">
      <c r="B49" s="499"/>
      <c r="C49" s="463" t="s">
        <v>366</v>
      </c>
      <c r="D49" s="463" t="s">
        <v>367</v>
      </c>
      <c r="E49" s="463" t="s">
        <v>92</v>
      </c>
      <c r="F49" s="463" t="s">
        <v>92</v>
      </c>
      <c r="G49" s="509">
        <v>117</v>
      </c>
      <c r="H49" s="509">
        <v>117</v>
      </c>
      <c r="I49" s="509" t="s">
        <v>224</v>
      </c>
      <c r="J49" s="509">
        <v>117</v>
      </c>
      <c r="K49" s="509">
        <v>117</v>
      </c>
      <c r="L49" s="514" t="s">
        <v>224</v>
      </c>
      <c r="M49" s="515" t="s">
        <v>224</v>
      </c>
      <c r="N49" s="511">
        <v>117</v>
      </c>
      <c r="P49" s="414"/>
      <c r="Q49" s="415"/>
      <c r="R49" s="429"/>
    </row>
    <row r="50" spans="1:18" s="512" customFormat="1" ht="20.100000000000001" customHeight="1">
      <c r="A50" s="507"/>
      <c r="B50" s="508"/>
      <c r="C50" s="463" t="s">
        <v>348</v>
      </c>
      <c r="D50" s="463" t="s">
        <v>367</v>
      </c>
      <c r="E50" s="463" t="s">
        <v>92</v>
      </c>
      <c r="F50" s="463" t="s">
        <v>92</v>
      </c>
      <c r="G50" s="509">
        <v>152.6</v>
      </c>
      <c r="H50" s="509">
        <v>152.6</v>
      </c>
      <c r="I50" s="509" t="s">
        <v>224</v>
      </c>
      <c r="J50" s="509">
        <v>152.6</v>
      </c>
      <c r="K50" s="509">
        <v>152.6</v>
      </c>
      <c r="L50" s="509" t="s">
        <v>224</v>
      </c>
      <c r="M50" s="510" t="s">
        <v>224</v>
      </c>
      <c r="N50" s="511">
        <v>152.6</v>
      </c>
      <c r="P50" s="414"/>
      <c r="Q50" s="415"/>
      <c r="R50" s="513"/>
    </row>
    <row r="51" spans="1:18" ht="20.100000000000001" customHeight="1">
      <c r="B51" s="504" t="s">
        <v>394</v>
      </c>
      <c r="C51" s="463" t="s">
        <v>369</v>
      </c>
      <c r="D51" s="463" t="s">
        <v>395</v>
      </c>
      <c r="E51" s="463" t="s">
        <v>92</v>
      </c>
      <c r="F51" s="463" t="s">
        <v>92</v>
      </c>
      <c r="G51" s="509">
        <v>65</v>
      </c>
      <c r="H51" s="509">
        <v>65</v>
      </c>
      <c r="I51" s="509" t="s">
        <v>224</v>
      </c>
      <c r="J51" s="509" t="s">
        <v>224</v>
      </c>
      <c r="K51" s="509">
        <v>65</v>
      </c>
      <c r="L51" s="514" t="s">
        <v>224</v>
      </c>
      <c r="M51" s="515" t="s">
        <v>224</v>
      </c>
      <c r="N51" s="511">
        <v>65</v>
      </c>
      <c r="P51" s="414"/>
      <c r="Q51" s="415"/>
      <c r="R51" s="429"/>
    </row>
    <row r="52" spans="1:18" ht="20.100000000000001" customHeight="1">
      <c r="B52" s="499"/>
      <c r="C52" s="463" t="s">
        <v>301</v>
      </c>
      <c r="D52" s="463" t="s">
        <v>395</v>
      </c>
      <c r="E52" s="463" t="s">
        <v>92</v>
      </c>
      <c r="F52" s="463" t="s">
        <v>92</v>
      </c>
      <c r="G52" s="509">
        <v>78</v>
      </c>
      <c r="H52" s="509">
        <v>75</v>
      </c>
      <c r="I52" s="509" t="s">
        <v>224</v>
      </c>
      <c r="J52" s="509">
        <v>75</v>
      </c>
      <c r="K52" s="509">
        <v>64</v>
      </c>
      <c r="L52" s="514" t="s">
        <v>224</v>
      </c>
      <c r="M52" s="515" t="s">
        <v>224</v>
      </c>
      <c r="N52" s="511">
        <v>72.45</v>
      </c>
      <c r="P52" s="414"/>
      <c r="Q52" s="415"/>
      <c r="R52" s="429"/>
    </row>
    <row r="53" spans="1:18" ht="20.100000000000001" customHeight="1">
      <c r="B53" s="499"/>
      <c r="C53" s="463" t="s">
        <v>366</v>
      </c>
      <c r="D53" s="463" t="s">
        <v>367</v>
      </c>
      <c r="E53" s="463" t="s">
        <v>92</v>
      </c>
      <c r="F53" s="463" t="s">
        <v>92</v>
      </c>
      <c r="G53" s="509">
        <v>75</v>
      </c>
      <c r="H53" s="509">
        <v>75</v>
      </c>
      <c r="I53" s="509" t="s">
        <v>224</v>
      </c>
      <c r="J53" s="509">
        <v>75</v>
      </c>
      <c r="K53" s="509">
        <v>75</v>
      </c>
      <c r="L53" s="514" t="s">
        <v>224</v>
      </c>
      <c r="M53" s="515" t="s">
        <v>224</v>
      </c>
      <c r="N53" s="511">
        <v>75</v>
      </c>
      <c r="P53" s="414"/>
      <c r="Q53" s="415"/>
      <c r="R53" s="429"/>
    </row>
    <row r="54" spans="1:18" s="512" customFormat="1" ht="20.100000000000001" customHeight="1">
      <c r="A54" s="507"/>
      <c r="B54" s="517" t="s">
        <v>396</v>
      </c>
      <c r="C54" s="463" t="s">
        <v>301</v>
      </c>
      <c r="D54" s="463" t="s">
        <v>397</v>
      </c>
      <c r="E54" s="463" t="s">
        <v>92</v>
      </c>
      <c r="F54" s="463" t="s">
        <v>92</v>
      </c>
      <c r="G54" s="509">
        <v>92</v>
      </c>
      <c r="H54" s="509">
        <v>92</v>
      </c>
      <c r="I54" s="509" t="s">
        <v>224</v>
      </c>
      <c r="J54" s="509">
        <v>82</v>
      </c>
      <c r="K54" s="509">
        <v>60</v>
      </c>
      <c r="L54" s="509" t="s">
        <v>224</v>
      </c>
      <c r="M54" s="510" t="s">
        <v>224</v>
      </c>
      <c r="N54" s="511">
        <v>83.69</v>
      </c>
      <c r="P54" s="414"/>
      <c r="Q54" s="415"/>
      <c r="R54" s="513"/>
    </row>
    <row r="55" spans="1:18" s="512" customFormat="1" ht="20.100000000000001" customHeight="1">
      <c r="A55" s="507"/>
      <c r="B55" s="504" t="s">
        <v>398</v>
      </c>
      <c r="C55" s="463" t="s">
        <v>366</v>
      </c>
      <c r="D55" s="463" t="s">
        <v>367</v>
      </c>
      <c r="E55" s="463" t="s">
        <v>92</v>
      </c>
      <c r="F55" s="463" t="s">
        <v>92</v>
      </c>
      <c r="G55" s="509">
        <v>360</v>
      </c>
      <c r="H55" s="509">
        <v>360</v>
      </c>
      <c r="I55" s="509" t="s">
        <v>224</v>
      </c>
      <c r="J55" s="509">
        <v>360</v>
      </c>
      <c r="K55" s="509">
        <v>360</v>
      </c>
      <c r="L55" s="509" t="s">
        <v>224</v>
      </c>
      <c r="M55" s="510" t="s">
        <v>224</v>
      </c>
      <c r="N55" s="511">
        <v>360</v>
      </c>
      <c r="P55" s="414"/>
      <c r="Q55" s="415"/>
      <c r="R55" s="513"/>
    </row>
    <row r="56" spans="1:18" s="512" customFormat="1" ht="20.100000000000001" customHeight="1">
      <c r="A56" s="507"/>
      <c r="B56" s="499"/>
      <c r="C56" s="463" t="s">
        <v>393</v>
      </c>
      <c r="D56" s="463" t="s">
        <v>370</v>
      </c>
      <c r="E56" s="463" t="s">
        <v>92</v>
      </c>
      <c r="F56" s="463" t="s">
        <v>92</v>
      </c>
      <c r="G56" s="509">
        <v>347.4</v>
      </c>
      <c r="H56" s="509">
        <v>347.39</v>
      </c>
      <c r="I56" s="509">
        <v>347.38</v>
      </c>
      <c r="J56" s="509">
        <v>347.75</v>
      </c>
      <c r="K56" s="509">
        <v>346.98</v>
      </c>
      <c r="L56" s="509">
        <v>347.03</v>
      </c>
      <c r="M56" s="510">
        <v>346.51</v>
      </c>
      <c r="N56" s="511">
        <v>347.22</v>
      </c>
      <c r="P56" s="414"/>
      <c r="Q56" s="415"/>
      <c r="R56" s="513"/>
    </row>
    <row r="57" spans="1:18" s="512" customFormat="1" ht="20.100000000000001" customHeight="1">
      <c r="A57" s="507"/>
      <c r="B57" s="499"/>
      <c r="C57" s="463" t="s">
        <v>369</v>
      </c>
      <c r="D57" s="463" t="s">
        <v>370</v>
      </c>
      <c r="E57" s="463" t="s">
        <v>92</v>
      </c>
      <c r="F57" s="463" t="s">
        <v>92</v>
      </c>
      <c r="G57" s="509">
        <v>645</v>
      </c>
      <c r="H57" s="509">
        <v>645</v>
      </c>
      <c r="I57" s="509" t="s">
        <v>224</v>
      </c>
      <c r="J57" s="509" t="s">
        <v>224</v>
      </c>
      <c r="K57" s="509">
        <v>645</v>
      </c>
      <c r="L57" s="509" t="s">
        <v>224</v>
      </c>
      <c r="M57" s="510" t="s">
        <v>224</v>
      </c>
      <c r="N57" s="511">
        <v>645</v>
      </c>
      <c r="P57" s="414"/>
      <c r="Q57" s="415"/>
      <c r="R57" s="513"/>
    </row>
    <row r="58" spans="1:18" s="512" customFormat="1" ht="20.100000000000001" customHeight="1">
      <c r="A58" s="507"/>
      <c r="B58" s="517" t="s">
        <v>399</v>
      </c>
      <c r="C58" s="463" t="s">
        <v>301</v>
      </c>
      <c r="D58" s="463" t="s">
        <v>367</v>
      </c>
      <c r="E58" s="463" t="s">
        <v>92</v>
      </c>
      <c r="F58" s="463" t="s">
        <v>92</v>
      </c>
      <c r="G58" s="509">
        <v>109</v>
      </c>
      <c r="H58" s="509">
        <v>148</v>
      </c>
      <c r="I58" s="509" t="s">
        <v>224</v>
      </c>
      <c r="J58" s="509">
        <v>148</v>
      </c>
      <c r="K58" s="509">
        <v>159</v>
      </c>
      <c r="L58" s="509" t="s">
        <v>224</v>
      </c>
      <c r="M58" s="510" t="s">
        <v>224</v>
      </c>
      <c r="N58" s="511">
        <v>136.53</v>
      </c>
      <c r="P58" s="414"/>
      <c r="Q58" s="415"/>
      <c r="R58" s="513"/>
    </row>
    <row r="59" spans="1:18" s="512" customFormat="1" ht="20.100000000000001" customHeight="1">
      <c r="A59" s="507"/>
      <c r="B59" s="499" t="s">
        <v>400</v>
      </c>
      <c r="C59" s="463" t="s">
        <v>392</v>
      </c>
      <c r="D59" s="463" t="s">
        <v>359</v>
      </c>
      <c r="E59" s="463" t="s">
        <v>92</v>
      </c>
      <c r="F59" s="463" t="s">
        <v>92</v>
      </c>
      <c r="G59" s="509">
        <v>251.75</v>
      </c>
      <c r="H59" s="509">
        <v>251.75</v>
      </c>
      <c r="I59" s="509" t="s">
        <v>224</v>
      </c>
      <c r="J59" s="509">
        <v>251.75</v>
      </c>
      <c r="K59" s="509">
        <v>251.75</v>
      </c>
      <c r="L59" s="509" t="s">
        <v>224</v>
      </c>
      <c r="M59" s="510" t="s">
        <v>224</v>
      </c>
      <c r="N59" s="511">
        <v>251.75</v>
      </c>
      <c r="P59" s="414"/>
      <c r="Q59" s="415"/>
      <c r="R59" s="513"/>
    </row>
    <row r="60" spans="1:18" s="512" customFormat="1" ht="20.100000000000001" customHeight="1">
      <c r="A60" s="507"/>
      <c r="B60" s="508"/>
      <c r="C60" s="463" t="s">
        <v>314</v>
      </c>
      <c r="D60" s="463" t="s">
        <v>359</v>
      </c>
      <c r="E60" s="463" t="s">
        <v>92</v>
      </c>
      <c r="F60" s="463" t="s">
        <v>92</v>
      </c>
      <c r="G60" s="509">
        <v>184.27</v>
      </c>
      <c r="H60" s="509">
        <v>184.27</v>
      </c>
      <c r="I60" s="509" t="s">
        <v>224</v>
      </c>
      <c r="J60" s="509">
        <v>184.27</v>
      </c>
      <c r="K60" s="509">
        <v>184.27</v>
      </c>
      <c r="L60" s="509" t="s">
        <v>224</v>
      </c>
      <c r="M60" s="510" t="s">
        <v>224</v>
      </c>
      <c r="N60" s="511">
        <v>184.27</v>
      </c>
      <c r="P60" s="414"/>
      <c r="Q60" s="415"/>
      <c r="R60" s="513"/>
    </row>
    <row r="61" spans="1:18" ht="20.100000000000001" customHeight="1">
      <c r="B61" s="504" t="s">
        <v>401</v>
      </c>
      <c r="C61" s="463" t="s">
        <v>382</v>
      </c>
      <c r="D61" s="463" t="s">
        <v>402</v>
      </c>
      <c r="E61" s="463" t="s">
        <v>92</v>
      </c>
      <c r="F61" s="463" t="s">
        <v>92</v>
      </c>
      <c r="G61" s="409">
        <v>448</v>
      </c>
      <c r="H61" s="409">
        <v>443.75</v>
      </c>
      <c r="I61" s="409" t="s">
        <v>224</v>
      </c>
      <c r="J61" s="409">
        <v>418.75</v>
      </c>
      <c r="K61" s="409">
        <v>414</v>
      </c>
      <c r="L61" s="410">
        <v>389</v>
      </c>
      <c r="M61" s="518" t="s">
        <v>224</v>
      </c>
      <c r="N61" s="506">
        <v>424.57</v>
      </c>
      <c r="P61" s="414"/>
      <c r="Q61" s="415"/>
      <c r="R61" s="429"/>
    </row>
    <row r="62" spans="1:18" ht="20.100000000000001" customHeight="1">
      <c r="B62" s="499"/>
      <c r="C62" s="463" t="s">
        <v>393</v>
      </c>
      <c r="D62" s="463" t="s">
        <v>402</v>
      </c>
      <c r="E62" s="463" t="s">
        <v>92</v>
      </c>
      <c r="F62" s="463" t="s">
        <v>92</v>
      </c>
      <c r="G62" s="409">
        <v>423</v>
      </c>
      <c r="H62" s="409">
        <v>435</v>
      </c>
      <c r="I62" s="409" t="s">
        <v>224</v>
      </c>
      <c r="J62" s="409">
        <v>387</v>
      </c>
      <c r="K62" s="409">
        <v>414</v>
      </c>
      <c r="L62" s="410">
        <v>461</v>
      </c>
      <c r="M62" s="518" t="s">
        <v>224</v>
      </c>
      <c r="N62" s="506">
        <v>424.38</v>
      </c>
      <c r="P62" s="414"/>
      <c r="Q62" s="415"/>
      <c r="R62" s="429"/>
    </row>
    <row r="63" spans="1:18" s="512" customFormat="1" ht="20.100000000000001" customHeight="1">
      <c r="A63" s="507"/>
      <c r="B63" s="508"/>
      <c r="C63" s="463" t="s">
        <v>300</v>
      </c>
      <c r="D63" s="463" t="s">
        <v>402</v>
      </c>
      <c r="E63" s="463" t="s">
        <v>92</v>
      </c>
      <c r="F63" s="463" t="s">
        <v>92</v>
      </c>
      <c r="G63" s="509">
        <v>350</v>
      </c>
      <c r="H63" s="509">
        <v>350</v>
      </c>
      <c r="I63" s="509" t="s">
        <v>224</v>
      </c>
      <c r="J63" s="509">
        <v>350</v>
      </c>
      <c r="K63" s="509">
        <v>350</v>
      </c>
      <c r="L63" s="509" t="s">
        <v>224</v>
      </c>
      <c r="M63" s="510" t="s">
        <v>224</v>
      </c>
      <c r="N63" s="511">
        <v>350</v>
      </c>
      <c r="P63" s="414"/>
      <c r="Q63" s="415"/>
      <c r="R63" s="513"/>
    </row>
    <row r="64" spans="1:18" ht="20.100000000000001" customHeight="1">
      <c r="B64" s="504" t="s">
        <v>403</v>
      </c>
      <c r="C64" s="463" t="s">
        <v>301</v>
      </c>
      <c r="D64" s="463" t="s">
        <v>404</v>
      </c>
      <c r="E64" s="463" t="s">
        <v>298</v>
      </c>
      <c r="F64" s="463" t="s">
        <v>92</v>
      </c>
      <c r="G64" s="409">
        <v>110</v>
      </c>
      <c r="H64" s="409">
        <v>102</v>
      </c>
      <c r="I64" s="409" t="s">
        <v>224</v>
      </c>
      <c r="J64" s="409">
        <v>108</v>
      </c>
      <c r="K64" s="409">
        <v>92</v>
      </c>
      <c r="L64" s="410" t="s">
        <v>224</v>
      </c>
      <c r="M64" s="518" t="s">
        <v>224</v>
      </c>
      <c r="N64" s="506">
        <v>103.22</v>
      </c>
      <c r="P64" s="414"/>
      <c r="Q64" s="415"/>
      <c r="R64" s="429"/>
    </row>
    <row r="65" spans="1:18" ht="20.100000000000001" customHeight="1">
      <c r="B65" s="499"/>
      <c r="C65" s="463" t="s">
        <v>301</v>
      </c>
      <c r="D65" s="463" t="s">
        <v>405</v>
      </c>
      <c r="E65" s="463" t="s">
        <v>298</v>
      </c>
      <c r="F65" s="463" t="s">
        <v>406</v>
      </c>
      <c r="G65" s="409">
        <v>135</v>
      </c>
      <c r="H65" s="409">
        <v>120</v>
      </c>
      <c r="I65" s="409" t="s">
        <v>224</v>
      </c>
      <c r="J65" s="409">
        <v>122</v>
      </c>
      <c r="K65" s="409">
        <v>100</v>
      </c>
      <c r="L65" s="410" t="s">
        <v>224</v>
      </c>
      <c r="M65" s="518" t="s">
        <v>224</v>
      </c>
      <c r="N65" s="506">
        <v>121.82</v>
      </c>
      <c r="P65" s="414"/>
      <c r="Q65" s="415"/>
      <c r="R65" s="429"/>
    </row>
    <row r="66" spans="1:18" ht="20.100000000000001" customHeight="1">
      <c r="B66" s="499"/>
      <c r="C66" s="463" t="s">
        <v>392</v>
      </c>
      <c r="D66" s="463" t="s">
        <v>407</v>
      </c>
      <c r="E66" s="463" t="s">
        <v>298</v>
      </c>
      <c r="F66" s="463" t="s">
        <v>92</v>
      </c>
      <c r="G66" s="409">
        <v>158.33000000000001</v>
      </c>
      <c r="H66" s="409">
        <v>158.33000000000001</v>
      </c>
      <c r="I66" s="409" t="s">
        <v>224</v>
      </c>
      <c r="J66" s="409">
        <v>158.33000000000001</v>
      </c>
      <c r="K66" s="409">
        <v>158.33000000000001</v>
      </c>
      <c r="L66" s="410" t="s">
        <v>224</v>
      </c>
      <c r="M66" s="518" t="s">
        <v>224</v>
      </c>
      <c r="N66" s="506">
        <v>158.33000000000001</v>
      </c>
      <c r="P66" s="414"/>
      <c r="Q66" s="415"/>
      <c r="R66" s="429"/>
    </row>
    <row r="67" spans="1:18" ht="20.100000000000001" customHeight="1">
      <c r="B67" s="499"/>
      <c r="C67" s="463" t="s">
        <v>301</v>
      </c>
      <c r="D67" s="463" t="s">
        <v>407</v>
      </c>
      <c r="E67" s="463" t="s">
        <v>298</v>
      </c>
      <c r="F67" s="463" t="s">
        <v>92</v>
      </c>
      <c r="G67" s="409">
        <v>90</v>
      </c>
      <c r="H67" s="409">
        <v>80</v>
      </c>
      <c r="I67" s="409" t="s">
        <v>224</v>
      </c>
      <c r="J67" s="409">
        <v>70</v>
      </c>
      <c r="K67" s="409">
        <v>80</v>
      </c>
      <c r="L67" s="410" t="s">
        <v>224</v>
      </c>
      <c r="M67" s="518" t="s">
        <v>224</v>
      </c>
      <c r="N67" s="506">
        <v>78.06</v>
      </c>
      <c r="P67" s="414"/>
      <c r="Q67" s="415"/>
      <c r="R67" s="429"/>
    </row>
    <row r="68" spans="1:18" ht="20.100000000000001" customHeight="1">
      <c r="B68" s="499"/>
      <c r="C68" s="463" t="s">
        <v>408</v>
      </c>
      <c r="D68" s="463" t="s">
        <v>367</v>
      </c>
      <c r="E68" s="463" t="s">
        <v>298</v>
      </c>
      <c r="F68" s="463" t="s">
        <v>92</v>
      </c>
      <c r="G68" s="409">
        <v>189.4</v>
      </c>
      <c r="H68" s="409">
        <v>189.4</v>
      </c>
      <c r="I68" s="409" t="s">
        <v>224</v>
      </c>
      <c r="J68" s="409">
        <v>189.4</v>
      </c>
      <c r="K68" s="409">
        <v>189.4</v>
      </c>
      <c r="L68" s="410" t="s">
        <v>224</v>
      </c>
      <c r="M68" s="518" t="s">
        <v>224</v>
      </c>
      <c r="N68" s="506">
        <v>189.4</v>
      </c>
      <c r="P68" s="414"/>
      <c r="Q68" s="415"/>
      <c r="R68" s="429"/>
    </row>
    <row r="69" spans="1:18" s="512" customFormat="1" ht="20.100000000000001" customHeight="1">
      <c r="A69" s="507"/>
      <c r="B69" s="499"/>
      <c r="C69" s="463" t="s">
        <v>329</v>
      </c>
      <c r="D69" s="463" t="s">
        <v>367</v>
      </c>
      <c r="E69" s="463" t="s">
        <v>298</v>
      </c>
      <c r="F69" s="463" t="s">
        <v>92</v>
      </c>
      <c r="G69" s="409">
        <v>97.83</v>
      </c>
      <c r="H69" s="409">
        <v>97.83</v>
      </c>
      <c r="I69" s="409" t="s">
        <v>224</v>
      </c>
      <c r="J69" s="409">
        <v>97.83</v>
      </c>
      <c r="K69" s="409">
        <v>97.83</v>
      </c>
      <c r="L69" s="409" t="s">
        <v>224</v>
      </c>
      <c r="M69" s="505" t="s">
        <v>224</v>
      </c>
      <c r="N69" s="506">
        <v>97.83</v>
      </c>
      <c r="P69" s="414"/>
      <c r="Q69" s="415"/>
      <c r="R69" s="513"/>
    </row>
    <row r="70" spans="1:18" s="512" customFormat="1" ht="20.100000000000001" customHeight="1">
      <c r="A70" s="507"/>
      <c r="B70" s="499"/>
      <c r="C70" s="463" t="s">
        <v>366</v>
      </c>
      <c r="D70" s="463" t="s">
        <v>367</v>
      </c>
      <c r="E70" s="463" t="s">
        <v>298</v>
      </c>
      <c r="F70" s="463" t="s">
        <v>92</v>
      </c>
      <c r="G70" s="409">
        <v>107</v>
      </c>
      <c r="H70" s="409">
        <v>107</v>
      </c>
      <c r="I70" s="409" t="s">
        <v>224</v>
      </c>
      <c r="J70" s="409">
        <v>107</v>
      </c>
      <c r="K70" s="409">
        <v>107</v>
      </c>
      <c r="L70" s="409" t="s">
        <v>224</v>
      </c>
      <c r="M70" s="505" t="s">
        <v>224</v>
      </c>
      <c r="N70" s="506">
        <v>107</v>
      </c>
      <c r="P70" s="414"/>
      <c r="Q70" s="415"/>
      <c r="R70" s="513"/>
    </row>
    <row r="71" spans="1:18" s="512" customFormat="1" ht="20.100000000000001" customHeight="1">
      <c r="A71" s="507"/>
      <c r="B71" s="499"/>
      <c r="C71" s="463" t="s">
        <v>368</v>
      </c>
      <c r="D71" s="463" t="s">
        <v>367</v>
      </c>
      <c r="E71" s="463" t="s">
        <v>298</v>
      </c>
      <c r="F71" s="463" t="s">
        <v>92</v>
      </c>
      <c r="G71" s="409">
        <v>195.2</v>
      </c>
      <c r="H71" s="409">
        <v>195.2</v>
      </c>
      <c r="I71" s="409" t="s">
        <v>224</v>
      </c>
      <c r="J71" s="409">
        <v>195.2</v>
      </c>
      <c r="K71" s="409">
        <v>195.2</v>
      </c>
      <c r="L71" s="409" t="s">
        <v>224</v>
      </c>
      <c r="M71" s="505" t="s">
        <v>224</v>
      </c>
      <c r="N71" s="506">
        <v>195.2</v>
      </c>
      <c r="P71" s="414"/>
      <c r="Q71" s="415"/>
      <c r="R71" s="513"/>
    </row>
    <row r="72" spans="1:18" ht="20.100000000000001" customHeight="1">
      <c r="B72" s="504" t="s">
        <v>409</v>
      </c>
      <c r="C72" s="463" t="s">
        <v>382</v>
      </c>
      <c r="D72" s="463" t="s">
        <v>410</v>
      </c>
      <c r="E72" s="463" t="s">
        <v>92</v>
      </c>
      <c r="F72" s="463" t="s">
        <v>411</v>
      </c>
      <c r="G72" s="409">
        <v>84.49</v>
      </c>
      <c r="H72" s="409">
        <v>86.48</v>
      </c>
      <c r="I72" s="409" t="s">
        <v>224</v>
      </c>
      <c r="J72" s="409">
        <v>86.07</v>
      </c>
      <c r="K72" s="409">
        <v>90</v>
      </c>
      <c r="L72" s="410" t="s">
        <v>224</v>
      </c>
      <c r="M72" s="518" t="s">
        <v>224</v>
      </c>
      <c r="N72" s="506">
        <v>87.19</v>
      </c>
      <c r="P72" s="414"/>
      <c r="Q72" s="415"/>
      <c r="R72" s="429"/>
    </row>
    <row r="73" spans="1:18" ht="20.100000000000001" customHeight="1">
      <c r="B73" s="499"/>
      <c r="C73" s="463" t="s">
        <v>393</v>
      </c>
      <c r="D73" s="463" t="s">
        <v>410</v>
      </c>
      <c r="E73" s="463" t="s">
        <v>92</v>
      </c>
      <c r="F73" s="463" t="s">
        <v>411</v>
      </c>
      <c r="G73" s="409">
        <v>116</v>
      </c>
      <c r="H73" s="409">
        <v>118</v>
      </c>
      <c r="I73" s="409" t="s">
        <v>224</v>
      </c>
      <c r="J73" s="409">
        <v>110</v>
      </c>
      <c r="K73" s="409">
        <v>105</v>
      </c>
      <c r="L73" s="410">
        <v>116</v>
      </c>
      <c r="M73" s="518" t="s">
        <v>224</v>
      </c>
      <c r="N73" s="506">
        <v>114.89</v>
      </c>
      <c r="P73" s="414"/>
      <c r="Q73" s="415"/>
      <c r="R73" s="429"/>
    </row>
    <row r="74" spans="1:18" ht="20.100000000000001" customHeight="1">
      <c r="B74" s="499"/>
      <c r="C74" s="463" t="s">
        <v>382</v>
      </c>
      <c r="D74" s="463" t="s">
        <v>412</v>
      </c>
      <c r="E74" s="463" t="s">
        <v>92</v>
      </c>
      <c r="F74" s="463" t="s">
        <v>92</v>
      </c>
      <c r="G74" s="409">
        <v>59</v>
      </c>
      <c r="H74" s="409">
        <v>54</v>
      </c>
      <c r="I74" s="409" t="s">
        <v>224</v>
      </c>
      <c r="J74" s="409">
        <v>45</v>
      </c>
      <c r="K74" s="409">
        <v>52</v>
      </c>
      <c r="L74" s="410">
        <v>50</v>
      </c>
      <c r="M74" s="518" t="s">
        <v>224</v>
      </c>
      <c r="N74" s="506">
        <v>51.8</v>
      </c>
      <c r="P74" s="414"/>
      <c r="Q74" s="415"/>
      <c r="R74" s="429"/>
    </row>
    <row r="75" spans="1:18" ht="20.100000000000001" customHeight="1">
      <c r="B75" s="499"/>
      <c r="C75" s="463" t="s">
        <v>369</v>
      </c>
      <c r="D75" s="463" t="s">
        <v>412</v>
      </c>
      <c r="E75" s="463" t="s">
        <v>92</v>
      </c>
      <c r="F75" s="463" t="s">
        <v>92</v>
      </c>
      <c r="G75" s="409">
        <v>95</v>
      </c>
      <c r="H75" s="409">
        <v>95</v>
      </c>
      <c r="I75" s="409" t="s">
        <v>224</v>
      </c>
      <c r="J75" s="409" t="s">
        <v>224</v>
      </c>
      <c r="K75" s="409">
        <v>95</v>
      </c>
      <c r="L75" s="410" t="s">
        <v>224</v>
      </c>
      <c r="M75" s="518" t="s">
        <v>224</v>
      </c>
      <c r="N75" s="506">
        <v>95</v>
      </c>
      <c r="P75" s="414"/>
      <c r="Q75" s="415"/>
      <c r="R75" s="429"/>
    </row>
    <row r="76" spans="1:18" s="512" customFormat="1" ht="20.100000000000001" customHeight="1">
      <c r="A76" s="507"/>
      <c r="B76" s="508"/>
      <c r="C76" s="463" t="s">
        <v>301</v>
      </c>
      <c r="D76" s="463" t="s">
        <v>412</v>
      </c>
      <c r="E76" s="463" t="s">
        <v>92</v>
      </c>
      <c r="F76" s="463" t="s">
        <v>92</v>
      </c>
      <c r="G76" s="509">
        <v>100</v>
      </c>
      <c r="H76" s="509">
        <v>100</v>
      </c>
      <c r="I76" s="509" t="s">
        <v>224</v>
      </c>
      <c r="J76" s="509">
        <v>90</v>
      </c>
      <c r="K76" s="509">
        <v>70</v>
      </c>
      <c r="L76" s="509" t="s">
        <v>224</v>
      </c>
      <c r="M76" s="510" t="s">
        <v>224</v>
      </c>
      <c r="N76" s="511">
        <v>89.54</v>
      </c>
      <c r="P76" s="414"/>
      <c r="Q76" s="415"/>
      <c r="R76" s="513"/>
    </row>
    <row r="77" spans="1:18" ht="20.100000000000001" customHeight="1">
      <c r="B77" s="504" t="s">
        <v>413</v>
      </c>
      <c r="C77" s="463" t="s">
        <v>382</v>
      </c>
      <c r="D77" s="463" t="s">
        <v>414</v>
      </c>
      <c r="E77" s="463" t="s">
        <v>298</v>
      </c>
      <c r="F77" s="463" t="s">
        <v>415</v>
      </c>
      <c r="G77" s="409">
        <v>120.84</v>
      </c>
      <c r="H77" s="409">
        <v>114.64</v>
      </c>
      <c r="I77" s="409" t="s">
        <v>224</v>
      </c>
      <c r="J77" s="409">
        <v>110.62</v>
      </c>
      <c r="K77" s="409">
        <v>123.59</v>
      </c>
      <c r="L77" s="410">
        <v>128.63</v>
      </c>
      <c r="M77" s="518" t="s">
        <v>224</v>
      </c>
      <c r="N77" s="506">
        <v>118.72</v>
      </c>
      <c r="P77" s="414"/>
      <c r="Q77" s="415"/>
      <c r="R77" s="429"/>
    </row>
    <row r="78" spans="1:18" ht="20.100000000000001" customHeight="1">
      <c r="B78" s="499"/>
      <c r="C78" s="463" t="s">
        <v>393</v>
      </c>
      <c r="D78" s="463" t="s">
        <v>414</v>
      </c>
      <c r="E78" s="463" t="s">
        <v>298</v>
      </c>
      <c r="F78" s="463" t="s">
        <v>415</v>
      </c>
      <c r="G78" s="409" t="s">
        <v>224</v>
      </c>
      <c r="H78" s="409">
        <v>179</v>
      </c>
      <c r="I78" s="409" t="s">
        <v>224</v>
      </c>
      <c r="J78" s="409">
        <v>179</v>
      </c>
      <c r="K78" s="409" t="s">
        <v>224</v>
      </c>
      <c r="L78" s="410">
        <v>179</v>
      </c>
      <c r="M78" s="518" t="s">
        <v>224</v>
      </c>
      <c r="N78" s="506">
        <v>179</v>
      </c>
      <c r="P78" s="414"/>
      <c r="Q78" s="415"/>
      <c r="R78" s="429"/>
    </row>
    <row r="79" spans="1:18" ht="20.100000000000001" customHeight="1">
      <c r="B79" s="499"/>
      <c r="C79" s="463" t="s">
        <v>301</v>
      </c>
      <c r="D79" s="463" t="s">
        <v>414</v>
      </c>
      <c r="E79" s="463" t="s">
        <v>298</v>
      </c>
      <c r="F79" s="463" t="s">
        <v>416</v>
      </c>
      <c r="G79" s="409">
        <v>163.41</v>
      </c>
      <c r="H79" s="409">
        <v>150.38</v>
      </c>
      <c r="I79" s="409" t="s">
        <v>224</v>
      </c>
      <c r="J79" s="409">
        <v>130.22999999999999</v>
      </c>
      <c r="K79" s="409">
        <v>120.7</v>
      </c>
      <c r="L79" s="410" t="s">
        <v>224</v>
      </c>
      <c r="M79" s="518" t="s">
        <v>224</v>
      </c>
      <c r="N79" s="506">
        <v>142.16999999999999</v>
      </c>
      <c r="P79" s="414"/>
      <c r="Q79" s="415"/>
      <c r="R79" s="429"/>
    </row>
    <row r="80" spans="1:18" ht="20.100000000000001" customHeight="1">
      <c r="B80" s="499"/>
      <c r="C80" s="516" t="s">
        <v>382</v>
      </c>
      <c r="D80" s="463" t="s">
        <v>417</v>
      </c>
      <c r="E80" s="463" t="s">
        <v>298</v>
      </c>
      <c r="F80" s="463" t="s">
        <v>415</v>
      </c>
      <c r="G80" s="409">
        <v>97.83</v>
      </c>
      <c r="H80" s="409">
        <v>102</v>
      </c>
      <c r="I80" s="409" t="s">
        <v>224</v>
      </c>
      <c r="J80" s="409">
        <v>80</v>
      </c>
      <c r="K80" s="409">
        <v>51.5</v>
      </c>
      <c r="L80" s="410">
        <v>71.430000000000007</v>
      </c>
      <c r="M80" s="518" t="s">
        <v>224</v>
      </c>
      <c r="N80" s="506">
        <v>85.73</v>
      </c>
      <c r="P80" s="414"/>
      <c r="Q80" s="415"/>
      <c r="R80" s="429"/>
    </row>
    <row r="81" spans="1:18" ht="20.100000000000001" customHeight="1">
      <c r="B81" s="499"/>
      <c r="C81" s="516" t="s">
        <v>301</v>
      </c>
      <c r="D81" s="463" t="s">
        <v>417</v>
      </c>
      <c r="E81" s="463" t="s">
        <v>298</v>
      </c>
      <c r="F81" s="463" t="s">
        <v>415</v>
      </c>
      <c r="G81" s="409">
        <v>161.61000000000001</v>
      </c>
      <c r="H81" s="409">
        <v>162.43</v>
      </c>
      <c r="I81" s="409" t="s">
        <v>224</v>
      </c>
      <c r="J81" s="409">
        <v>128.27000000000001</v>
      </c>
      <c r="K81" s="409">
        <v>119.94</v>
      </c>
      <c r="L81" s="410" t="s">
        <v>224</v>
      </c>
      <c r="M81" s="518" t="s">
        <v>224</v>
      </c>
      <c r="N81" s="506">
        <v>144.53</v>
      </c>
      <c r="P81" s="414"/>
      <c r="Q81" s="415"/>
      <c r="R81" s="429"/>
    </row>
    <row r="82" spans="1:18" ht="20.100000000000001" customHeight="1">
      <c r="B82" s="499"/>
      <c r="C82" s="516" t="s">
        <v>382</v>
      </c>
      <c r="D82" s="463" t="s">
        <v>418</v>
      </c>
      <c r="E82" s="463" t="s">
        <v>298</v>
      </c>
      <c r="F82" s="463" t="s">
        <v>419</v>
      </c>
      <c r="G82" s="409">
        <v>103</v>
      </c>
      <c r="H82" s="409">
        <v>90</v>
      </c>
      <c r="I82" s="409" t="s">
        <v>224</v>
      </c>
      <c r="J82" s="409">
        <v>94</v>
      </c>
      <c r="K82" s="409">
        <v>95</v>
      </c>
      <c r="L82" s="410">
        <v>91</v>
      </c>
      <c r="M82" s="518" t="s">
        <v>224</v>
      </c>
      <c r="N82" s="506">
        <v>92.76</v>
      </c>
      <c r="P82" s="414"/>
      <c r="Q82" s="415"/>
      <c r="R82" s="429"/>
    </row>
    <row r="83" spans="1:18" s="512" customFormat="1" ht="20.100000000000001" customHeight="1">
      <c r="A83" s="507"/>
      <c r="B83" s="499"/>
      <c r="C83" s="516" t="s">
        <v>300</v>
      </c>
      <c r="D83" s="463" t="s">
        <v>418</v>
      </c>
      <c r="E83" s="463" t="s">
        <v>298</v>
      </c>
      <c r="F83" s="463" t="s">
        <v>419</v>
      </c>
      <c r="G83" s="509">
        <v>90</v>
      </c>
      <c r="H83" s="509">
        <v>90</v>
      </c>
      <c r="I83" s="509" t="s">
        <v>224</v>
      </c>
      <c r="J83" s="509">
        <v>90</v>
      </c>
      <c r="K83" s="509">
        <v>90</v>
      </c>
      <c r="L83" s="509" t="s">
        <v>224</v>
      </c>
      <c r="M83" s="510" t="s">
        <v>224</v>
      </c>
      <c r="N83" s="511">
        <v>90</v>
      </c>
      <c r="P83" s="414"/>
      <c r="Q83" s="415"/>
      <c r="R83" s="513"/>
    </row>
    <row r="84" spans="1:18" s="512" customFormat="1" ht="20.100000000000001" customHeight="1">
      <c r="A84" s="507"/>
      <c r="B84" s="499"/>
      <c r="C84" s="516" t="s">
        <v>301</v>
      </c>
      <c r="D84" s="463" t="s">
        <v>418</v>
      </c>
      <c r="E84" s="463" t="s">
        <v>298</v>
      </c>
      <c r="F84" s="463" t="s">
        <v>419</v>
      </c>
      <c r="G84" s="509">
        <v>114</v>
      </c>
      <c r="H84" s="509">
        <v>114</v>
      </c>
      <c r="I84" s="509" t="s">
        <v>224</v>
      </c>
      <c r="J84" s="509">
        <v>110</v>
      </c>
      <c r="K84" s="509">
        <v>110</v>
      </c>
      <c r="L84" s="509" t="s">
        <v>224</v>
      </c>
      <c r="M84" s="510" t="s">
        <v>224</v>
      </c>
      <c r="N84" s="511">
        <v>112.07</v>
      </c>
      <c r="P84" s="414"/>
      <c r="Q84" s="415"/>
      <c r="R84" s="513"/>
    </row>
    <row r="85" spans="1:18" ht="20.100000000000001" customHeight="1">
      <c r="B85" s="517" t="s">
        <v>420</v>
      </c>
      <c r="C85" s="463" t="s">
        <v>348</v>
      </c>
      <c r="D85" s="463" t="s">
        <v>367</v>
      </c>
      <c r="E85" s="463" t="s">
        <v>92</v>
      </c>
      <c r="F85" s="463" t="s">
        <v>92</v>
      </c>
      <c r="G85" s="409">
        <v>105</v>
      </c>
      <c r="H85" s="409">
        <v>105</v>
      </c>
      <c r="I85" s="409" t="s">
        <v>224</v>
      </c>
      <c r="J85" s="409">
        <v>105</v>
      </c>
      <c r="K85" s="409">
        <v>105</v>
      </c>
      <c r="L85" s="409" t="s">
        <v>224</v>
      </c>
      <c r="M85" s="505" t="s">
        <v>224</v>
      </c>
      <c r="N85" s="506">
        <v>105</v>
      </c>
      <c r="P85" s="414"/>
      <c r="Q85" s="415"/>
      <c r="R85" s="429"/>
    </row>
    <row r="86" spans="1:18" ht="20.100000000000001" customHeight="1">
      <c r="B86" s="508" t="s">
        <v>421</v>
      </c>
      <c r="C86" s="463" t="s">
        <v>382</v>
      </c>
      <c r="D86" s="463" t="s">
        <v>422</v>
      </c>
      <c r="E86" s="463" t="s">
        <v>92</v>
      </c>
      <c r="F86" s="463" t="s">
        <v>92</v>
      </c>
      <c r="G86" s="409" t="s">
        <v>224</v>
      </c>
      <c r="H86" s="409">
        <v>80</v>
      </c>
      <c r="I86" s="409">
        <v>78</v>
      </c>
      <c r="J86" s="409">
        <v>80</v>
      </c>
      <c r="K86" s="409">
        <v>85</v>
      </c>
      <c r="L86" s="409">
        <v>83</v>
      </c>
      <c r="M86" s="505" t="s">
        <v>224</v>
      </c>
      <c r="N86" s="506">
        <v>81.89</v>
      </c>
      <c r="P86" s="414"/>
      <c r="Q86" s="415"/>
      <c r="R86" s="429"/>
    </row>
    <row r="87" spans="1:18" ht="20.100000000000001" customHeight="1">
      <c r="B87" s="504" t="s">
        <v>423</v>
      </c>
      <c r="C87" s="463" t="s">
        <v>382</v>
      </c>
      <c r="D87" s="463" t="s">
        <v>424</v>
      </c>
      <c r="E87" s="463" t="s">
        <v>298</v>
      </c>
      <c r="F87" s="463" t="s">
        <v>92</v>
      </c>
      <c r="G87" s="409" t="s">
        <v>224</v>
      </c>
      <c r="H87" s="409">
        <v>77</v>
      </c>
      <c r="I87" s="409">
        <v>54</v>
      </c>
      <c r="J87" s="409">
        <v>68</v>
      </c>
      <c r="K87" s="409">
        <v>68</v>
      </c>
      <c r="L87" s="409">
        <v>73</v>
      </c>
      <c r="M87" s="505" t="s">
        <v>224</v>
      </c>
      <c r="N87" s="506">
        <v>68.72</v>
      </c>
      <c r="P87" s="414"/>
      <c r="Q87" s="415"/>
      <c r="R87" s="429"/>
    </row>
    <row r="88" spans="1:18" ht="20.100000000000001" customHeight="1">
      <c r="B88" s="499"/>
      <c r="C88" s="463" t="s">
        <v>393</v>
      </c>
      <c r="D88" s="463" t="s">
        <v>424</v>
      </c>
      <c r="E88" s="463" t="s">
        <v>298</v>
      </c>
      <c r="F88" s="463" t="s">
        <v>92</v>
      </c>
      <c r="G88" s="409">
        <v>123.63</v>
      </c>
      <c r="H88" s="409">
        <v>123.63</v>
      </c>
      <c r="I88" s="409" t="s">
        <v>224</v>
      </c>
      <c r="J88" s="409">
        <v>123.63</v>
      </c>
      <c r="K88" s="409">
        <v>123.63</v>
      </c>
      <c r="L88" s="409" t="s">
        <v>224</v>
      </c>
      <c r="M88" s="505" t="s">
        <v>224</v>
      </c>
      <c r="N88" s="506">
        <v>123.63</v>
      </c>
      <c r="P88" s="414"/>
      <c r="Q88" s="415"/>
      <c r="R88" s="429"/>
    </row>
    <row r="89" spans="1:18" ht="20.100000000000001" customHeight="1">
      <c r="B89" s="499"/>
      <c r="C89" s="463" t="s">
        <v>300</v>
      </c>
      <c r="D89" s="463" t="s">
        <v>424</v>
      </c>
      <c r="E89" s="463" t="s">
        <v>298</v>
      </c>
      <c r="F89" s="463" t="s">
        <v>92</v>
      </c>
      <c r="G89" s="409">
        <v>115</v>
      </c>
      <c r="H89" s="409">
        <v>115</v>
      </c>
      <c r="I89" s="409" t="s">
        <v>224</v>
      </c>
      <c r="J89" s="409">
        <v>115</v>
      </c>
      <c r="K89" s="409">
        <v>115</v>
      </c>
      <c r="L89" s="409" t="s">
        <v>224</v>
      </c>
      <c r="M89" s="505" t="s">
        <v>224</v>
      </c>
      <c r="N89" s="506">
        <v>115</v>
      </c>
      <c r="P89" s="414"/>
      <c r="Q89" s="415"/>
      <c r="R89" s="429"/>
    </row>
    <row r="90" spans="1:18" ht="20.100000000000001" customHeight="1">
      <c r="B90" s="499"/>
      <c r="C90" s="463" t="s">
        <v>301</v>
      </c>
      <c r="D90" s="463" t="s">
        <v>424</v>
      </c>
      <c r="E90" s="463" t="s">
        <v>298</v>
      </c>
      <c r="F90" s="463" t="s">
        <v>92</v>
      </c>
      <c r="G90" s="409">
        <v>160</v>
      </c>
      <c r="H90" s="409">
        <v>135</v>
      </c>
      <c r="I90" s="409" t="s">
        <v>224</v>
      </c>
      <c r="J90" s="409">
        <v>100</v>
      </c>
      <c r="K90" s="409">
        <v>60</v>
      </c>
      <c r="L90" s="409" t="s">
        <v>224</v>
      </c>
      <c r="M90" s="505" t="s">
        <v>224</v>
      </c>
      <c r="N90" s="506">
        <v>113.14</v>
      </c>
      <c r="P90" s="414"/>
      <c r="Q90" s="415"/>
      <c r="R90" s="429"/>
    </row>
    <row r="91" spans="1:18" ht="20.100000000000001" customHeight="1">
      <c r="B91" s="499"/>
      <c r="C91" s="463" t="s">
        <v>382</v>
      </c>
      <c r="D91" s="463" t="s">
        <v>425</v>
      </c>
      <c r="E91" s="463" t="s">
        <v>298</v>
      </c>
      <c r="F91" s="463" t="s">
        <v>92</v>
      </c>
      <c r="G91" s="409" t="s">
        <v>224</v>
      </c>
      <c r="H91" s="409">
        <v>43</v>
      </c>
      <c r="I91" s="409">
        <v>37</v>
      </c>
      <c r="J91" s="409">
        <v>35</v>
      </c>
      <c r="K91" s="409">
        <v>35</v>
      </c>
      <c r="L91" s="409">
        <v>43</v>
      </c>
      <c r="M91" s="505" t="s">
        <v>224</v>
      </c>
      <c r="N91" s="506">
        <v>38.76</v>
      </c>
      <c r="P91" s="414"/>
      <c r="Q91" s="415"/>
      <c r="R91" s="429"/>
    </row>
    <row r="92" spans="1:18" ht="20.100000000000001" customHeight="1">
      <c r="B92" s="499"/>
      <c r="C92" s="463" t="s">
        <v>382</v>
      </c>
      <c r="D92" s="463" t="s">
        <v>426</v>
      </c>
      <c r="E92" s="463" t="s">
        <v>298</v>
      </c>
      <c r="F92" s="463" t="s">
        <v>427</v>
      </c>
      <c r="G92" s="409">
        <v>47</v>
      </c>
      <c r="H92" s="409">
        <v>47.5</v>
      </c>
      <c r="I92" s="409">
        <v>36</v>
      </c>
      <c r="J92" s="409">
        <v>42</v>
      </c>
      <c r="K92" s="409">
        <v>48</v>
      </c>
      <c r="L92" s="409">
        <v>47</v>
      </c>
      <c r="M92" s="505" t="s">
        <v>224</v>
      </c>
      <c r="N92" s="506">
        <v>44.9</v>
      </c>
      <c r="P92" s="414"/>
      <c r="Q92" s="415"/>
      <c r="R92" s="429"/>
    </row>
    <row r="93" spans="1:18" ht="20.100000000000001" customHeight="1">
      <c r="B93" s="499"/>
      <c r="C93" s="463" t="s">
        <v>393</v>
      </c>
      <c r="D93" s="463" t="s">
        <v>426</v>
      </c>
      <c r="E93" s="463" t="s">
        <v>298</v>
      </c>
      <c r="F93" s="463" t="s">
        <v>427</v>
      </c>
      <c r="G93" s="409">
        <v>48</v>
      </c>
      <c r="H93" s="409">
        <v>48</v>
      </c>
      <c r="I93" s="409" t="s">
        <v>224</v>
      </c>
      <c r="J93" s="409">
        <v>48</v>
      </c>
      <c r="K93" s="409">
        <v>48</v>
      </c>
      <c r="L93" s="409" t="s">
        <v>224</v>
      </c>
      <c r="M93" s="505" t="s">
        <v>224</v>
      </c>
      <c r="N93" s="506">
        <v>48</v>
      </c>
      <c r="P93" s="414"/>
      <c r="Q93" s="415"/>
      <c r="R93" s="429"/>
    </row>
    <row r="94" spans="1:18" ht="20.100000000000001" customHeight="1">
      <c r="B94" s="499"/>
      <c r="C94" s="463" t="s">
        <v>300</v>
      </c>
      <c r="D94" s="463" t="s">
        <v>426</v>
      </c>
      <c r="E94" s="463" t="s">
        <v>298</v>
      </c>
      <c r="F94" s="463" t="s">
        <v>427</v>
      </c>
      <c r="G94" s="409">
        <v>80</v>
      </c>
      <c r="H94" s="409">
        <v>80</v>
      </c>
      <c r="I94" s="409" t="s">
        <v>224</v>
      </c>
      <c r="J94" s="409">
        <v>80</v>
      </c>
      <c r="K94" s="409">
        <v>80</v>
      </c>
      <c r="L94" s="409" t="s">
        <v>224</v>
      </c>
      <c r="M94" s="505" t="s">
        <v>224</v>
      </c>
      <c r="N94" s="506">
        <v>80</v>
      </c>
      <c r="P94" s="414"/>
      <c r="Q94" s="415"/>
      <c r="R94" s="429"/>
    </row>
    <row r="95" spans="1:18" s="512" customFormat="1" ht="20.100000000000001" customHeight="1">
      <c r="A95" s="507"/>
      <c r="B95" s="508"/>
      <c r="C95" s="463" t="s">
        <v>301</v>
      </c>
      <c r="D95" s="463" t="s">
        <v>426</v>
      </c>
      <c r="E95" s="463" t="s">
        <v>298</v>
      </c>
      <c r="F95" s="463" t="s">
        <v>427</v>
      </c>
      <c r="G95" s="409">
        <v>25</v>
      </c>
      <c r="H95" s="409">
        <v>25</v>
      </c>
      <c r="I95" s="409" t="s">
        <v>224</v>
      </c>
      <c r="J95" s="409">
        <v>49</v>
      </c>
      <c r="K95" s="409">
        <v>70</v>
      </c>
      <c r="L95" s="409" t="s">
        <v>224</v>
      </c>
      <c r="M95" s="505" t="s">
        <v>224</v>
      </c>
      <c r="N95" s="506">
        <v>43.38</v>
      </c>
      <c r="P95" s="414"/>
      <c r="Q95" s="415"/>
      <c r="R95" s="513"/>
    </row>
    <row r="96" spans="1:18" ht="20.100000000000001" customHeight="1">
      <c r="B96" s="504" t="s">
        <v>428</v>
      </c>
      <c r="C96" s="463" t="s">
        <v>315</v>
      </c>
      <c r="D96" s="463" t="s">
        <v>367</v>
      </c>
      <c r="E96" s="463" t="s">
        <v>92</v>
      </c>
      <c r="F96" s="463" t="s">
        <v>92</v>
      </c>
      <c r="G96" s="409">
        <v>57</v>
      </c>
      <c r="H96" s="409">
        <v>57</v>
      </c>
      <c r="I96" s="409" t="s">
        <v>224</v>
      </c>
      <c r="J96" s="409">
        <v>57</v>
      </c>
      <c r="K96" s="409">
        <v>57</v>
      </c>
      <c r="L96" s="409" t="s">
        <v>224</v>
      </c>
      <c r="M96" s="505" t="s">
        <v>224</v>
      </c>
      <c r="N96" s="506">
        <v>57</v>
      </c>
      <c r="P96" s="414"/>
      <c r="Q96" s="415"/>
      <c r="R96" s="429"/>
    </row>
    <row r="97" spans="2:18" ht="20.100000000000001" customHeight="1" thickBot="1">
      <c r="B97" s="419"/>
      <c r="C97" s="420" t="s">
        <v>429</v>
      </c>
      <c r="D97" s="420" t="s">
        <v>367</v>
      </c>
      <c r="E97" s="420" t="s">
        <v>92</v>
      </c>
      <c r="F97" s="420" t="s">
        <v>92</v>
      </c>
      <c r="G97" s="421">
        <v>46.3</v>
      </c>
      <c r="H97" s="421">
        <v>46.3</v>
      </c>
      <c r="I97" s="421">
        <v>46.3</v>
      </c>
      <c r="J97" s="421">
        <v>46.3</v>
      </c>
      <c r="K97" s="421">
        <v>46.3</v>
      </c>
      <c r="L97" s="421" t="s">
        <v>224</v>
      </c>
      <c r="M97" s="422" t="s">
        <v>224</v>
      </c>
      <c r="N97" s="423">
        <v>46.3</v>
      </c>
      <c r="P97" s="414"/>
      <c r="Q97" s="415"/>
      <c r="R97" s="429"/>
    </row>
    <row r="98" spans="2:18" ht="16.350000000000001" customHeight="1">
      <c r="N98" s="125" t="s">
        <v>70</v>
      </c>
      <c r="P98" s="414"/>
      <c r="Q98" s="415"/>
    </row>
    <row r="99" spans="2:18" ht="16.350000000000001" customHeight="1">
      <c r="M99" s="519"/>
      <c r="N99" s="334"/>
      <c r="P99" s="414"/>
      <c r="Q99" s="415"/>
    </row>
    <row r="100" spans="2:18" ht="16.350000000000001" customHeight="1">
      <c r="P100" s="414"/>
      <c r="Q100" s="415"/>
    </row>
    <row r="101" spans="2:18" ht="16.350000000000001" customHeight="1">
      <c r="P101" s="414"/>
      <c r="Q101" s="415"/>
    </row>
    <row r="102" spans="2:18" ht="16.350000000000001" customHeight="1">
      <c r="Q102" s="429"/>
    </row>
    <row r="103" spans="2:18" ht="16.350000000000001" customHeight="1">
      <c r="Q103" s="429"/>
    </row>
    <row r="104" spans="2:18" ht="16.350000000000001" customHeight="1">
      <c r="Q104" s="429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F7F3-F224-4FF9-B990-73F926324E5F}">
  <sheetPr>
    <pageSetUpPr fitToPage="1"/>
  </sheetPr>
  <dimension ref="A2:K77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520" customWidth="1"/>
    <col min="2" max="2" width="36.28515625" style="497" bestFit="1" customWidth="1"/>
    <col min="3" max="3" width="12.7109375" style="497" customWidth="1"/>
    <col min="4" max="4" width="31.28515625" style="497" bestFit="1" customWidth="1"/>
    <col min="5" max="5" width="7.7109375" style="497" customWidth="1"/>
    <col min="6" max="6" width="21.7109375" style="497" customWidth="1"/>
    <col min="7" max="7" width="52.5703125" style="497" customWidth="1"/>
    <col min="8" max="8" width="3.7109375" style="371" customWidth="1"/>
    <col min="9" max="9" width="8.28515625" style="371" bestFit="1" customWidth="1"/>
    <col min="10" max="10" width="10.85546875" style="456" bestFit="1" customWidth="1"/>
    <col min="11" max="11" width="9.28515625" style="371" customWidth="1"/>
    <col min="12" max="12" width="12.5703125" style="371"/>
    <col min="13" max="14" width="14.7109375" style="371" bestFit="1" customWidth="1"/>
    <col min="15" max="15" width="12.85546875" style="371" bestFit="1" customWidth="1"/>
    <col min="16" max="16384" width="12.5703125" style="371"/>
  </cols>
  <sheetData>
    <row r="2" spans="1:11">
      <c r="G2" s="374"/>
      <c r="H2" s="375"/>
    </row>
    <row r="3" spans="1:11" ht="8.25" customHeight="1">
      <c r="H3" s="375"/>
    </row>
    <row r="4" spans="1:11" ht="0.75" customHeight="1" thickBot="1">
      <c r="H4" s="375"/>
    </row>
    <row r="5" spans="1:11" ht="26.25" customHeight="1" thickBot="1">
      <c r="B5" s="446" t="s">
        <v>430</v>
      </c>
      <c r="C5" s="447"/>
      <c r="D5" s="447"/>
      <c r="E5" s="447"/>
      <c r="F5" s="447"/>
      <c r="G5" s="448"/>
      <c r="H5" s="377"/>
    </row>
    <row r="6" spans="1:11" ht="15" customHeight="1">
      <c r="B6" s="450"/>
      <c r="C6" s="450"/>
      <c r="D6" s="450"/>
      <c r="E6" s="450"/>
      <c r="F6" s="450"/>
      <c r="G6" s="450"/>
      <c r="H6" s="379"/>
    </row>
    <row r="7" spans="1:11" ht="15" customHeight="1">
      <c r="B7" s="450" t="s">
        <v>354</v>
      </c>
      <c r="C7" s="450"/>
      <c r="D7" s="450"/>
      <c r="E7" s="450"/>
      <c r="F7" s="450"/>
      <c r="G7" s="450"/>
      <c r="H7" s="379"/>
    </row>
    <row r="8" spans="1:11" ht="15" customHeight="1">
      <c r="B8" s="521"/>
      <c r="C8" s="521"/>
      <c r="D8" s="521"/>
      <c r="E8" s="521"/>
      <c r="F8" s="521"/>
      <c r="G8" s="521"/>
      <c r="H8" s="379"/>
    </row>
    <row r="9" spans="1:11" ht="16.5" customHeight="1">
      <c r="B9" s="386" t="s">
        <v>355</v>
      </c>
      <c r="C9" s="386"/>
      <c r="D9" s="386"/>
      <c r="E9" s="386"/>
      <c r="F9" s="386"/>
      <c r="G9" s="386"/>
      <c r="H9" s="379"/>
    </row>
    <row r="10" spans="1:11" ht="12" customHeight="1">
      <c r="B10" s="522"/>
      <c r="C10" s="522"/>
      <c r="D10" s="522"/>
      <c r="E10" s="522"/>
      <c r="F10" s="522"/>
      <c r="G10" s="522"/>
      <c r="H10" s="379"/>
      <c r="J10" s="523"/>
    </row>
    <row r="11" spans="1:11" ht="17.25" customHeight="1">
      <c r="A11" s="453"/>
      <c r="B11" s="454" t="s">
        <v>98</v>
      </c>
      <c r="C11" s="454"/>
      <c r="D11" s="454"/>
      <c r="E11" s="454"/>
      <c r="F11" s="454"/>
      <c r="G11" s="454"/>
      <c r="H11" s="455"/>
    </row>
    <row r="12" spans="1:11" ht="6.75" customHeight="1" thickBot="1">
      <c r="A12" s="453"/>
      <c r="B12" s="522"/>
      <c r="C12" s="522"/>
      <c r="D12" s="522"/>
      <c r="E12" s="522"/>
      <c r="F12" s="522"/>
      <c r="G12" s="522"/>
      <c r="H12" s="455"/>
    </row>
    <row r="13" spans="1:11" ht="16.350000000000001" customHeight="1">
      <c r="A13" s="453"/>
      <c r="B13" s="391" t="s">
        <v>239</v>
      </c>
      <c r="C13" s="392" t="s">
        <v>287</v>
      </c>
      <c r="D13" s="393" t="s">
        <v>288</v>
      </c>
      <c r="E13" s="392" t="s">
        <v>289</v>
      </c>
      <c r="F13" s="393" t="s">
        <v>290</v>
      </c>
      <c r="G13" s="458" t="str">
        <f>'[9]Pág. 15'!$G$11</f>
        <v>PRECIO MEDIO PONDERADO SEMANAL NACIONAL</v>
      </c>
      <c r="H13" s="524"/>
    </row>
    <row r="14" spans="1:11" ht="16.350000000000001" customHeight="1">
      <c r="A14" s="453"/>
      <c r="B14" s="400"/>
      <c r="C14" s="401"/>
      <c r="D14" s="459" t="s">
        <v>293</v>
      </c>
      <c r="E14" s="401"/>
      <c r="F14" s="402"/>
      <c r="G14" s="460" t="str">
        <f>'[9]Pág. 15'!$G$12</f>
        <v>Semana 18- 2024: 29/04 -05/05</v>
      </c>
      <c r="H14" s="525"/>
    </row>
    <row r="15" spans="1:11" ht="30" customHeight="1">
      <c r="A15" s="453"/>
      <c r="B15" s="526" t="s">
        <v>371</v>
      </c>
      <c r="C15" s="527" t="s">
        <v>358</v>
      </c>
      <c r="D15" s="527" t="s">
        <v>373</v>
      </c>
      <c r="E15" s="527" t="s">
        <v>92</v>
      </c>
      <c r="F15" s="527" t="s">
        <v>374</v>
      </c>
      <c r="G15" s="528">
        <v>200.81</v>
      </c>
      <c r="H15" s="479"/>
      <c r="I15" s="529"/>
      <c r="J15" s="415"/>
      <c r="K15" s="530"/>
    </row>
    <row r="16" spans="1:11" ht="30" customHeight="1">
      <c r="A16" s="453"/>
      <c r="B16" s="526"/>
      <c r="C16" s="527" t="s">
        <v>358</v>
      </c>
      <c r="D16" s="527" t="s">
        <v>376</v>
      </c>
      <c r="E16" s="527" t="s">
        <v>92</v>
      </c>
      <c r="F16" s="527" t="s">
        <v>377</v>
      </c>
      <c r="G16" s="528">
        <v>283.83</v>
      </c>
      <c r="H16" s="479"/>
      <c r="I16" s="529"/>
      <c r="J16" s="415"/>
      <c r="K16" s="530"/>
    </row>
    <row r="17" spans="1:11" s="512" customFormat="1" ht="30" customHeight="1">
      <c r="A17" s="531"/>
      <c r="B17" s="532"/>
      <c r="C17" s="527" t="s">
        <v>358</v>
      </c>
      <c r="D17" s="527" t="s">
        <v>378</v>
      </c>
      <c r="E17" s="527" t="s">
        <v>92</v>
      </c>
      <c r="F17" s="527" t="s">
        <v>374</v>
      </c>
      <c r="G17" s="528">
        <v>222.55</v>
      </c>
      <c r="H17" s="533"/>
      <c r="I17" s="529"/>
      <c r="J17" s="415"/>
      <c r="K17" s="534"/>
    </row>
    <row r="18" spans="1:11" s="416" customFormat="1" ht="30" customHeight="1">
      <c r="A18" s="520"/>
      <c r="B18" s="462" t="s">
        <v>381</v>
      </c>
      <c r="C18" s="527" t="s">
        <v>358</v>
      </c>
      <c r="D18" s="527" t="s">
        <v>367</v>
      </c>
      <c r="E18" s="527" t="s">
        <v>92</v>
      </c>
      <c r="F18" s="527"/>
      <c r="G18" s="528">
        <v>104.2</v>
      </c>
      <c r="H18" s="535"/>
      <c r="I18" s="529"/>
      <c r="J18" s="415"/>
      <c r="K18" s="466"/>
    </row>
    <row r="19" spans="1:11" s="416" customFormat="1" ht="30" customHeight="1">
      <c r="A19" s="520"/>
      <c r="B19" s="462" t="s">
        <v>384</v>
      </c>
      <c r="C19" s="527" t="s">
        <v>358</v>
      </c>
      <c r="D19" s="527" t="s">
        <v>367</v>
      </c>
      <c r="E19" s="527" t="s">
        <v>92</v>
      </c>
      <c r="F19" s="527" t="s">
        <v>431</v>
      </c>
      <c r="G19" s="528">
        <v>71.28</v>
      </c>
      <c r="H19" s="535"/>
      <c r="I19" s="529"/>
      <c r="J19" s="415"/>
      <c r="K19" s="466"/>
    </row>
    <row r="20" spans="1:11" s="416" customFormat="1" ht="30" customHeight="1">
      <c r="A20" s="520"/>
      <c r="B20" s="462" t="s">
        <v>386</v>
      </c>
      <c r="C20" s="527" t="s">
        <v>358</v>
      </c>
      <c r="D20" s="527" t="s">
        <v>367</v>
      </c>
      <c r="E20" s="527" t="s">
        <v>92</v>
      </c>
      <c r="F20" s="527" t="s">
        <v>92</v>
      </c>
      <c r="G20" s="528">
        <v>49.04</v>
      </c>
      <c r="H20" s="535"/>
      <c r="I20" s="529"/>
      <c r="J20" s="415"/>
      <c r="K20" s="466"/>
    </row>
    <row r="21" spans="1:11" s="416" customFormat="1" ht="30" customHeight="1">
      <c r="A21" s="520"/>
      <c r="B21" s="536" t="s">
        <v>388</v>
      </c>
      <c r="C21" s="527" t="s">
        <v>358</v>
      </c>
      <c r="D21" s="527" t="s">
        <v>389</v>
      </c>
      <c r="E21" s="527" t="s">
        <v>92</v>
      </c>
      <c r="F21" s="527" t="s">
        <v>432</v>
      </c>
      <c r="G21" s="537">
        <v>211.25</v>
      </c>
      <c r="H21" s="535"/>
      <c r="I21" s="529"/>
      <c r="J21" s="415"/>
      <c r="K21" s="466"/>
    </row>
    <row r="22" spans="1:11" s="416" customFormat="1" ht="30" customHeight="1">
      <c r="A22" s="520"/>
      <c r="B22" s="462" t="s">
        <v>391</v>
      </c>
      <c r="C22" s="527" t="s">
        <v>358</v>
      </c>
      <c r="D22" s="527" t="s">
        <v>367</v>
      </c>
      <c r="E22" s="527" t="s">
        <v>92</v>
      </c>
      <c r="F22" s="527" t="s">
        <v>92</v>
      </c>
      <c r="G22" s="528">
        <v>109.48</v>
      </c>
      <c r="H22" s="535"/>
      <c r="I22" s="529"/>
      <c r="J22" s="415"/>
      <c r="K22" s="466"/>
    </row>
    <row r="23" spans="1:11" s="416" customFormat="1" ht="30" customHeight="1">
      <c r="A23" s="520"/>
      <c r="B23" s="462" t="s">
        <v>394</v>
      </c>
      <c r="C23" s="527" t="s">
        <v>358</v>
      </c>
      <c r="D23" s="527" t="s">
        <v>367</v>
      </c>
      <c r="E23" s="527" t="s">
        <v>92</v>
      </c>
      <c r="F23" s="527" t="s">
        <v>92</v>
      </c>
      <c r="G23" s="528">
        <v>82.78</v>
      </c>
      <c r="H23" s="535"/>
      <c r="I23" s="529"/>
      <c r="J23" s="415"/>
      <c r="K23" s="466"/>
    </row>
    <row r="24" spans="1:11" s="416" customFormat="1" ht="30" customHeight="1">
      <c r="A24" s="520"/>
      <c r="B24" s="462" t="s">
        <v>398</v>
      </c>
      <c r="C24" s="527" t="s">
        <v>358</v>
      </c>
      <c r="D24" s="527" t="s">
        <v>367</v>
      </c>
      <c r="E24" s="527" t="s">
        <v>92</v>
      </c>
      <c r="F24" s="527" t="s">
        <v>92</v>
      </c>
      <c r="G24" s="528">
        <v>353.08</v>
      </c>
      <c r="H24" s="535"/>
      <c r="I24" s="529"/>
      <c r="J24" s="415"/>
      <c r="K24" s="466"/>
    </row>
    <row r="25" spans="1:11" s="416" customFormat="1" ht="30" customHeight="1">
      <c r="A25" s="520"/>
      <c r="B25" s="462" t="s">
        <v>400</v>
      </c>
      <c r="C25" s="527" t="s">
        <v>358</v>
      </c>
      <c r="D25" s="527" t="s">
        <v>359</v>
      </c>
      <c r="E25" s="527" t="s">
        <v>92</v>
      </c>
      <c r="F25" s="527" t="s">
        <v>92</v>
      </c>
      <c r="G25" s="528">
        <v>184.58</v>
      </c>
      <c r="H25" s="535"/>
      <c r="I25" s="529"/>
      <c r="J25" s="415"/>
      <c r="K25" s="466"/>
    </row>
    <row r="26" spans="1:11" s="416" customFormat="1" ht="30" customHeight="1">
      <c r="A26" s="520"/>
      <c r="B26" s="462" t="s">
        <v>401</v>
      </c>
      <c r="C26" s="527" t="s">
        <v>358</v>
      </c>
      <c r="D26" s="527" t="s">
        <v>367</v>
      </c>
      <c r="E26" s="527" t="s">
        <v>92</v>
      </c>
      <c r="F26" s="527" t="s">
        <v>92</v>
      </c>
      <c r="G26" s="528">
        <v>414.08</v>
      </c>
      <c r="H26" s="535"/>
      <c r="I26" s="529"/>
      <c r="J26" s="415"/>
      <c r="K26" s="466"/>
    </row>
    <row r="27" spans="1:11" s="416" customFormat="1" ht="30" customHeight="1">
      <c r="A27" s="520"/>
      <c r="B27" s="462" t="s">
        <v>403</v>
      </c>
      <c r="C27" s="527" t="s">
        <v>358</v>
      </c>
      <c r="D27" s="527" t="s">
        <v>367</v>
      </c>
      <c r="E27" s="527" t="s">
        <v>298</v>
      </c>
      <c r="F27" s="527" t="s">
        <v>433</v>
      </c>
      <c r="G27" s="528">
        <v>116.56</v>
      </c>
      <c r="H27" s="535"/>
      <c r="I27" s="529"/>
      <c r="J27" s="415"/>
      <c r="K27" s="466"/>
    </row>
    <row r="28" spans="1:11" s="416" customFormat="1" ht="30" customHeight="1">
      <c r="A28" s="520"/>
      <c r="B28" s="462" t="s">
        <v>409</v>
      </c>
      <c r="C28" s="527" t="s">
        <v>358</v>
      </c>
      <c r="D28" s="527" t="s">
        <v>434</v>
      </c>
      <c r="E28" s="527" t="s">
        <v>92</v>
      </c>
      <c r="F28" s="527" t="s">
        <v>411</v>
      </c>
      <c r="G28" s="528">
        <v>94.42</v>
      </c>
      <c r="H28" s="535"/>
      <c r="I28" s="529"/>
      <c r="J28" s="415"/>
      <c r="K28" s="466"/>
    </row>
    <row r="29" spans="1:11" s="416" customFormat="1" ht="30" customHeight="1">
      <c r="A29" s="520"/>
      <c r="B29" s="462" t="s">
        <v>413</v>
      </c>
      <c r="C29" s="527" t="s">
        <v>358</v>
      </c>
      <c r="D29" s="527" t="s">
        <v>367</v>
      </c>
      <c r="E29" s="527" t="s">
        <v>298</v>
      </c>
      <c r="F29" s="527"/>
      <c r="G29" s="528">
        <v>127.86</v>
      </c>
      <c r="H29" s="535"/>
      <c r="I29" s="529"/>
      <c r="J29" s="415"/>
      <c r="K29" s="466"/>
    </row>
    <row r="30" spans="1:11" ht="30" customHeight="1">
      <c r="A30" s="453"/>
      <c r="B30" s="538" t="s">
        <v>420</v>
      </c>
      <c r="C30" s="527" t="s">
        <v>358</v>
      </c>
      <c r="D30" s="527" t="s">
        <v>367</v>
      </c>
      <c r="E30" s="527" t="s">
        <v>92</v>
      </c>
      <c r="F30" s="527" t="s">
        <v>92</v>
      </c>
      <c r="G30" s="528">
        <v>109.12</v>
      </c>
      <c r="I30" s="529"/>
      <c r="J30" s="415"/>
      <c r="K30" s="530"/>
    </row>
    <row r="31" spans="1:11" ht="30" customHeight="1">
      <c r="A31" s="453"/>
      <c r="B31" s="538" t="s">
        <v>421</v>
      </c>
      <c r="C31" s="527" t="s">
        <v>358</v>
      </c>
      <c r="D31" s="527" t="s">
        <v>367</v>
      </c>
      <c r="E31" s="527" t="s">
        <v>92</v>
      </c>
      <c r="F31" s="527" t="s">
        <v>92</v>
      </c>
      <c r="G31" s="528">
        <v>81.89</v>
      </c>
      <c r="I31" s="529"/>
      <c r="J31" s="415"/>
      <c r="K31" s="530"/>
    </row>
    <row r="32" spans="1:11" ht="30" customHeight="1">
      <c r="A32" s="453"/>
      <c r="B32" s="538" t="s">
        <v>423</v>
      </c>
      <c r="C32" s="527" t="s">
        <v>358</v>
      </c>
      <c r="D32" s="527" t="s">
        <v>424</v>
      </c>
      <c r="E32" s="527" t="s">
        <v>298</v>
      </c>
      <c r="F32" s="527" t="s">
        <v>92</v>
      </c>
      <c r="G32" s="528">
        <v>106.88</v>
      </c>
      <c r="I32" s="529"/>
      <c r="J32" s="415"/>
      <c r="K32" s="530"/>
    </row>
    <row r="33" spans="1:11" ht="30" customHeight="1">
      <c r="B33" s="526"/>
      <c r="C33" s="527" t="s">
        <v>358</v>
      </c>
      <c r="D33" s="527" t="s">
        <v>425</v>
      </c>
      <c r="E33" s="527" t="s">
        <v>298</v>
      </c>
      <c r="F33" s="527" t="s">
        <v>92</v>
      </c>
      <c r="G33" s="528">
        <v>38.76</v>
      </c>
      <c r="H33" s="479"/>
      <c r="I33" s="529"/>
      <c r="J33" s="415"/>
      <c r="K33" s="534"/>
    </row>
    <row r="34" spans="1:11" ht="30" customHeight="1">
      <c r="B34" s="532"/>
      <c r="C34" s="527" t="s">
        <v>358</v>
      </c>
      <c r="D34" s="527" t="s">
        <v>426</v>
      </c>
      <c r="E34" s="527" t="s">
        <v>298</v>
      </c>
      <c r="F34" s="527" t="s">
        <v>427</v>
      </c>
      <c r="G34" s="528">
        <v>46.56</v>
      </c>
      <c r="H34" s="479"/>
      <c r="I34" s="529"/>
      <c r="J34" s="415"/>
      <c r="K34" s="534"/>
    </row>
    <row r="35" spans="1:11" s="416" customFormat="1" ht="30" customHeight="1" thickBot="1">
      <c r="A35" s="520"/>
      <c r="B35" s="539" t="s">
        <v>428</v>
      </c>
      <c r="C35" s="540" t="s">
        <v>358</v>
      </c>
      <c r="D35" s="540" t="s">
        <v>367</v>
      </c>
      <c r="E35" s="540" t="s">
        <v>92</v>
      </c>
      <c r="F35" s="540" t="s">
        <v>92</v>
      </c>
      <c r="G35" s="541">
        <v>82.35</v>
      </c>
      <c r="H35" s="535"/>
      <c r="I35" s="529"/>
      <c r="J35" s="415"/>
      <c r="K35" s="466"/>
    </row>
    <row r="36" spans="1:11" ht="12.75" customHeight="1">
      <c r="A36" s="371"/>
      <c r="G36" s="179" t="s">
        <v>70</v>
      </c>
      <c r="J36" s="523"/>
    </row>
    <row r="37" spans="1:11" ht="14.25" customHeight="1">
      <c r="A37" s="371"/>
      <c r="G37" s="334"/>
    </row>
    <row r="40" spans="1:11" ht="21" customHeight="1">
      <c r="A40" s="371"/>
    </row>
    <row r="41" spans="1:11" ht="18" customHeight="1">
      <c r="A41" s="371"/>
    </row>
    <row r="77" spans="3:3">
      <c r="C77" s="497" t="s">
        <v>301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8BB7-09BD-4740-8659-048B4FEC20E6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2" customWidth="1"/>
    <col min="2" max="2" width="25" style="542" customWidth="1"/>
    <col min="3" max="3" width="11.5703125" style="542" customWidth="1"/>
    <col min="4" max="4" width="11.42578125" style="542"/>
    <col min="5" max="5" width="19" style="542" customWidth="1"/>
    <col min="6" max="7" width="16.5703125" style="542" customWidth="1"/>
    <col min="8" max="8" width="15.85546875" style="542" customWidth="1"/>
    <col min="9" max="9" width="2.7109375" style="542" customWidth="1"/>
    <col min="10" max="16384" width="11.42578125" style="542"/>
  </cols>
  <sheetData>
    <row r="3" spans="2:8" ht="18">
      <c r="B3" s="376" t="s">
        <v>435</v>
      </c>
      <c r="C3" s="376"/>
      <c r="D3" s="376"/>
      <c r="E3" s="376"/>
      <c r="F3" s="376"/>
      <c r="G3" s="376"/>
      <c r="H3" s="376"/>
    </row>
    <row r="4" spans="2:8" ht="15">
      <c r="B4" s="543" t="s">
        <v>436</v>
      </c>
      <c r="C4" s="543"/>
      <c r="D4" s="543"/>
      <c r="E4" s="543"/>
      <c r="F4" s="543"/>
      <c r="G4" s="543"/>
      <c r="H4" s="543"/>
    </row>
    <row r="5" spans="2:8" ht="15.75" thickBot="1">
      <c r="B5" s="544"/>
      <c r="C5" s="544"/>
      <c r="D5" s="544"/>
      <c r="E5" s="544"/>
      <c r="F5" s="544"/>
      <c r="G5" s="544"/>
      <c r="H5" s="544"/>
    </row>
    <row r="6" spans="2:8" ht="15" thickBot="1">
      <c r="B6" s="446" t="s">
        <v>437</v>
      </c>
      <c r="C6" s="447"/>
      <c r="D6" s="447"/>
      <c r="E6" s="447"/>
      <c r="F6" s="447"/>
      <c r="G6" s="447"/>
      <c r="H6" s="448"/>
    </row>
    <row r="7" spans="2:8" ht="9" customHeight="1">
      <c r="B7" s="545"/>
      <c r="C7" s="545"/>
      <c r="D7" s="545"/>
      <c r="E7" s="545"/>
      <c r="F7" s="545"/>
      <c r="G7" s="545"/>
      <c r="H7" s="545"/>
    </row>
    <row r="8" spans="2:8">
      <c r="B8" s="546" t="s">
        <v>438</v>
      </c>
      <c r="C8" s="546"/>
      <c r="D8" s="546"/>
      <c r="E8" s="546"/>
      <c r="F8" s="546"/>
      <c r="G8" s="546"/>
      <c r="H8" s="546"/>
    </row>
    <row r="9" spans="2:8">
      <c r="B9" s="262" t="s">
        <v>439</v>
      </c>
      <c r="C9" s="262" t="s">
        <v>440</v>
      </c>
      <c r="D9" s="262"/>
      <c r="E9" s="262"/>
      <c r="F9" s="262"/>
      <c r="G9" s="262"/>
      <c r="H9" s="262"/>
    </row>
    <row r="10" spans="2:8" ht="13.5" thickBot="1">
      <c r="B10" s="547"/>
      <c r="C10" s="547"/>
      <c r="D10" s="547"/>
      <c r="E10" s="547"/>
      <c r="F10" s="547"/>
      <c r="G10" s="547"/>
      <c r="H10" s="547"/>
    </row>
    <row r="11" spans="2:8" ht="12.75" customHeight="1">
      <c r="B11" s="548"/>
      <c r="C11" s="549" t="s">
        <v>441</v>
      </c>
      <c r="D11" s="550"/>
      <c r="E11" s="551"/>
      <c r="F11" s="552" t="s">
        <v>442</v>
      </c>
      <c r="G11" s="552" t="s">
        <v>443</v>
      </c>
      <c r="H11" s="553"/>
    </row>
    <row r="12" spans="2:8">
      <c r="B12" s="554" t="s">
        <v>444</v>
      </c>
      <c r="C12" s="555" t="s">
        <v>445</v>
      </c>
      <c r="D12" s="556"/>
      <c r="E12" s="557"/>
      <c r="F12" s="558"/>
      <c r="G12" s="558"/>
      <c r="H12" s="559" t="s">
        <v>446</v>
      </c>
    </row>
    <row r="13" spans="2:8" ht="13.5" thickBot="1">
      <c r="B13" s="554"/>
      <c r="C13" s="555" t="s">
        <v>447</v>
      </c>
      <c r="D13" s="556"/>
      <c r="E13" s="557"/>
      <c r="F13" s="560"/>
      <c r="G13" s="560"/>
      <c r="H13" s="559"/>
    </row>
    <row r="14" spans="2:8" ht="15.95" customHeight="1">
      <c r="B14" s="561" t="s">
        <v>448</v>
      </c>
      <c r="C14" s="562" t="s">
        <v>449</v>
      </c>
      <c r="D14" s="563"/>
      <c r="E14" s="564"/>
      <c r="F14" s="706">
        <v>548.16999999999996</v>
      </c>
      <c r="G14" s="706">
        <v>553.84</v>
      </c>
      <c r="H14" s="707">
        <v>5.6700000000000728</v>
      </c>
    </row>
    <row r="15" spans="2:8" ht="15.95" customHeight="1">
      <c r="B15" s="565"/>
      <c r="C15" s="566" t="s">
        <v>450</v>
      </c>
      <c r="D15" s="567"/>
      <c r="E15" s="568"/>
      <c r="F15" s="708">
        <v>551.54</v>
      </c>
      <c r="G15" s="708">
        <v>551.46</v>
      </c>
      <c r="H15" s="293">
        <v>-7.999999999992724E-2</v>
      </c>
    </row>
    <row r="16" spans="2:8" ht="15.95" customHeight="1">
      <c r="B16" s="565"/>
      <c r="C16" s="569" t="s">
        <v>451</v>
      </c>
      <c r="D16" s="567"/>
      <c r="E16" s="568"/>
      <c r="F16" s="709">
        <v>549.17999999999995</v>
      </c>
      <c r="G16" s="709">
        <v>553.13</v>
      </c>
      <c r="H16" s="710">
        <v>3.9500000000000455</v>
      </c>
    </row>
    <row r="17" spans="2:8" ht="15.95" customHeight="1">
      <c r="B17" s="565"/>
      <c r="C17" s="571" t="s">
        <v>452</v>
      </c>
      <c r="D17" s="257"/>
      <c r="E17" s="572"/>
      <c r="F17" s="708">
        <v>539.74</v>
      </c>
      <c r="G17" s="708">
        <v>536.34</v>
      </c>
      <c r="H17" s="293">
        <v>-3.3999999999999773</v>
      </c>
    </row>
    <row r="18" spans="2:8" ht="15.95" customHeight="1">
      <c r="B18" s="565"/>
      <c r="C18" s="566" t="s">
        <v>453</v>
      </c>
      <c r="D18" s="567"/>
      <c r="E18" s="568"/>
      <c r="F18" s="708">
        <v>532.16999999999996</v>
      </c>
      <c r="G18" s="708">
        <v>535.08000000000004</v>
      </c>
      <c r="H18" s="293">
        <v>2.9100000000000819</v>
      </c>
    </row>
    <row r="19" spans="2:8" ht="15.95" customHeight="1">
      <c r="B19" s="565"/>
      <c r="C19" s="569" t="s">
        <v>454</v>
      </c>
      <c r="D19" s="567"/>
      <c r="E19" s="568"/>
      <c r="F19" s="709">
        <v>536.82000000000005</v>
      </c>
      <c r="G19" s="709">
        <v>535.85</v>
      </c>
      <c r="H19" s="710">
        <v>-0.97000000000002728</v>
      </c>
    </row>
    <row r="20" spans="2:8" ht="15.95" customHeight="1">
      <c r="B20" s="573"/>
      <c r="C20" s="571" t="s">
        <v>455</v>
      </c>
      <c r="D20" s="257"/>
      <c r="E20" s="572"/>
      <c r="F20" s="708">
        <v>495.91</v>
      </c>
      <c r="G20" s="708">
        <v>485.44</v>
      </c>
      <c r="H20" s="293">
        <v>-10.470000000000027</v>
      </c>
    </row>
    <row r="21" spans="2:8" ht="15.95" customHeight="1">
      <c r="B21" s="573"/>
      <c r="C21" s="566" t="s">
        <v>456</v>
      </c>
      <c r="D21" s="567"/>
      <c r="E21" s="568"/>
      <c r="F21" s="708">
        <v>507.49</v>
      </c>
      <c r="G21" s="708">
        <v>509.01</v>
      </c>
      <c r="H21" s="293">
        <v>1.5199999999999818</v>
      </c>
    </row>
    <row r="22" spans="2:8" ht="15.95" customHeight="1" thickBot="1">
      <c r="B22" s="574"/>
      <c r="C22" s="575" t="s">
        <v>457</v>
      </c>
      <c r="D22" s="576"/>
      <c r="E22" s="577"/>
      <c r="F22" s="711">
        <v>500.21</v>
      </c>
      <c r="G22" s="711">
        <v>494.2</v>
      </c>
      <c r="H22" s="712">
        <v>-6.0099999999999909</v>
      </c>
    </row>
    <row r="23" spans="2:8" ht="15.95" customHeight="1">
      <c r="B23" s="561" t="s">
        <v>458</v>
      </c>
      <c r="C23" s="562" t="s">
        <v>459</v>
      </c>
      <c r="D23" s="563"/>
      <c r="E23" s="564"/>
      <c r="F23" s="706">
        <v>324.69</v>
      </c>
      <c r="G23" s="706">
        <v>330.96</v>
      </c>
      <c r="H23" s="707">
        <v>6.2699999999999818</v>
      </c>
    </row>
    <row r="24" spans="2:8" ht="15.95" customHeight="1">
      <c r="B24" s="565"/>
      <c r="C24" s="566" t="s">
        <v>460</v>
      </c>
      <c r="D24" s="567"/>
      <c r="E24" s="568"/>
      <c r="F24" s="708">
        <v>318.54000000000002</v>
      </c>
      <c r="G24" s="708">
        <v>325.06</v>
      </c>
      <c r="H24" s="293">
        <v>6.5199999999999818</v>
      </c>
    </row>
    <row r="25" spans="2:8" ht="15.95" customHeight="1">
      <c r="B25" s="565"/>
      <c r="C25" s="569" t="s">
        <v>461</v>
      </c>
      <c r="D25" s="567"/>
      <c r="E25" s="568"/>
      <c r="F25" s="709">
        <v>323.10000000000002</v>
      </c>
      <c r="G25" s="709">
        <v>329.41</v>
      </c>
      <c r="H25" s="710">
        <v>6.3100000000000023</v>
      </c>
    </row>
    <row r="26" spans="2:8" ht="15.95" customHeight="1">
      <c r="B26" s="565"/>
      <c r="C26" s="571" t="s">
        <v>453</v>
      </c>
      <c r="D26" s="257"/>
      <c r="E26" s="572"/>
      <c r="F26" s="708">
        <v>397.54</v>
      </c>
      <c r="G26" s="708">
        <v>382.4</v>
      </c>
      <c r="H26" s="293">
        <v>-15.140000000000043</v>
      </c>
    </row>
    <row r="27" spans="2:8" ht="15.95" customHeight="1">
      <c r="B27" s="565"/>
      <c r="C27" s="566" t="s">
        <v>462</v>
      </c>
      <c r="D27" s="567"/>
      <c r="E27" s="568"/>
      <c r="F27" s="708">
        <v>437.54</v>
      </c>
      <c r="G27" s="708">
        <v>478.47</v>
      </c>
      <c r="H27" s="293">
        <v>40.930000000000007</v>
      </c>
    </row>
    <row r="28" spans="2:8" ht="15.95" customHeight="1">
      <c r="B28" s="565"/>
      <c r="C28" s="569" t="s">
        <v>454</v>
      </c>
      <c r="D28" s="567"/>
      <c r="E28" s="568"/>
      <c r="F28" s="709">
        <v>405.3</v>
      </c>
      <c r="G28" s="709">
        <v>401.05</v>
      </c>
      <c r="H28" s="710">
        <v>-4.25</v>
      </c>
    </row>
    <row r="29" spans="2:8" ht="15.95" customHeight="1">
      <c r="B29" s="573"/>
      <c r="C29" s="579" t="s">
        <v>455</v>
      </c>
      <c r="D29" s="580"/>
      <c r="E29" s="572"/>
      <c r="F29" s="708">
        <v>363.13</v>
      </c>
      <c r="G29" s="708">
        <v>373.5</v>
      </c>
      <c r="H29" s="293">
        <v>10.370000000000005</v>
      </c>
    </row>
    <row r="30" spans="2:8" ht="15.95" customHeight="1">
      <c r="B30" s="573"/>
      <c r="C30" s="579" t="s">
        <v>463</v>
      </c>
      <c r="D30" s="580"/>
      <c r="E30" s="572"/>
      <c r="F30" s="708">
        <v>380.52</v>
      </c>
      <c r="G30" s="708">
        <v>362.16</v>
      </c>
      <c r="H30" s="293">
        <v>-18.359999999999957</v>
      </c>
    </row>
    <row r="31" spans="2:8" ht="15.95" customHeight="1">
      <c r="B31" s="573"/>
      <c r="C31" s="581" t="s">
        <v>464</v>
      </c>
      <c r="D31" s="582"/>
      <c r="E31" s="568"/>
      <c r="F31" s="708">
        <v>449.03</v>
      </c>
      <c r="G31" s="708">
        <v>454.66</v>
      </c>
      <c r="H31" s="293">
        <v>5.6300000000000523</v>
      </c>
    </row>
    <row r="32" spans="2:8" ht="15.95" customHeight="1" thickBot="1">
      <c r="B32" s="574"/>
      <c r="C32" s="575" t="s">
        <v>457</v>
      </c>
      <c r="D32" s="576"/>
      <c r="E32" s="577"/>
      <c r="F32" s="711">
        <v>382.01</v>
      </c>
      <c r="G32" s="711">
        <v>376.62</v>
      </c>
      <c r="H32" s="712">
        <v>-5.3899999999999864</v>
      </c>
    </row>
    <row r="33" spans="2:8" ht="15.95" customHeight="1">
      <c r="B33" s="561" t="s">
        <v>465</v>
      </c>
      <c r="C33" s="562" t="s">
        <v>449</v>
      </c>
      <c r="D33" s="563"/>
      <c r="E33" s="564"/>
      <c r="F33" s="706">
        <v>562.51</v>
      </c>
      <c r="G33" s="706">
        <v>555.85</v>
      </c>
      <c r="H33" s="707">
        <v>-6.6599999999999682</v>
      </c>
    </row>
    <row r="34" spans="2:8" ht="15.95" customHeight="1">
      <c r="B34" s="565"/>
      <c r="C34" s="566" t="s">
        <v>450</v>
      </c>
      <c r="D34" s="567"/>
      <c r="E34" s="568"/>
      <c r="F34" s="708">
        <v>553.21</v>
      </c>
      <c r="G34" s="708">
        <v>553.07000000000005</v>
      </c>
      <c r="H34" s="293">
        <v>-0.13999999999998636</v>
      </c>
    </row>
    <row r="35" spans="2:8" ht="15.95" customHeight="1">
      <c r="B35" s="565"/>
      <c r="C35" s="569" t="s">
        <v>451</v>
      </c>
      <c r="D35" s="567"/>
      <c r="E35" s="568"/>
      <c r="F35" s="709">
        <v>556.22</v>
      </c>
      <c r="G35" s="709">
        <v>553.97</v>
      </c>
      <c r="H35" s="710">
        <v>-2.25</v>
      </c>
    </row>
    <row r="36" spans="2:8" ht="15.95" customHeight="1">
      <c r="B36" s="565"/>
      <c r="C36" s="571" t="s">
        <v>452</v>
      </c>
      <c r="D36" s="257"/>
      <c r="E36" s="572"/>
      <c r="F36" s="708">
        <v>553.52</v>
      </c>
      <c r="G36" s="708">
        <v>523.67999999999995</v>
      </c>
      <c r="H36" s="293">
        <v>-29.840000000000032</v>
      </c>
    </row>
    <row r="37" spans="2:8" ht="15.95" customHeight="1">
      <c r="B37" s="565"/>
      <c r="C37" s="579" t="s">
        <v>453</v>
      </c>
      <c r="D37" s="580"/>
      <c r="E37" s="572"/>
      <c r="F37" s="708">
        <v>536.87</v>
      </c>
      <c r="G37" s="708">
        <v>510.47</v>
      </c>
      <c r="H37" s="293">
        <v>-26.399999999999977</v>
      </c>
    </row>
    <row r="38" spans="2:8" ht="15.95" customHeight="1">
      <c r="B38" s="565"/>
      <c r="C38" s="581" t="s">
        <v>462</v>
      </c>
      <c r="D38" s="582"/>
      <c r="E38" s="568"/>
      <c r="F38" s="708">
        <v>605.88</v>
      </c>
      <c r="G38" s="708">
        <v>590.20000000000005</v>
      </c>
      <c r="H38" s="293">
        <v>-15.67999999999995</v>
      </c>
    </row>
    <row r="39" spans="2:8" ht="15.95" customHeight="1">
      <c r="B39" s="573"/>
      <c r="C39" s="569" t="s">
        <v>454</v>
      </c>
      <c r="D39" s="567"/>
      <c r="E39" s="568"/>
      <c r="F39" s="709">
        <v>548.57000000000005</v>
      </c>
      <c r="G39" s="709">
        <v>522.29</v>
      </c>
      <c r="H39" s="710">
        <v>-26.280000000000086</v>
      </c>
    </row>
    <row r="40" spans="2:8" ht="15.95" customHeight="1">
      <c r="B40" s="573"/>
      <c r="C40" s="579" t="s">
        <v>455</v>
      </c>
      <c r="D40" s="583"/>
      <c r="E40" s="584"/>
      <c r="F40" s="708">
        <v>455.87</v>
      </c>
      <c r="G40" s="708">
        <v>462.33</v>
      </c>
      <c r="H40" s="293">
        <v>6.4599999999999795</v>
      </c>
    </row>
    <row r="41" spans="2:8" ht="15.95" customHeight="1">
      <c r="B41" s="573"/>
      <c r="C41" s="579" t="s">
        <v>463</v>
      </c>
      <c r="D41" s="580"/>
      <c r="E41" s="572"/>
      <c r="F41" s="708">
        <v>482.78</v>
      </c>
      <c r="G41" s="708">
        <v>472.96</v>
      </c>
      <c r="H41" s="293">
        <v>-9.8199999999999932</v>
      </c>
    </row>
    <row r="42" spans="2:8" ht="15.95" customHeight="1">
      <c r="B42" s="573"/>
      <c r="C42" s="581" t="s">
        <v>466</v>
      </c>
      <c r="D42" s="582"/>
      <c r="E42" s="568"/>
      <c r="F42" s="708">
        <v>527.79</v>
      </c>
      <c r="G42" s="708">
        <v>530.84</v>
      </c>
      <c r="H42" s="293">
        <v>3.0500000000000682</v>
      </c>
    </row>
    <row r="43" spans="2:8" ht="15.95" customHeight="1" thickBot="1">
      <c r="B43" s="574"/>
      <c r="C43" s="575" t="s">
        <v>467</v>
      </c>
      <c r="D43" s="576"/>
      <c r="E43" s="577"/>
      <c r="F43" s="711">
        <v>479.05</v>
      </c>
      <c r="G43" s="711">
        <v>474.57</v>
      </c>
      <c r="H43" s="712">
        <v>-4.4800000000000182</v>
      </c>
    </row>
    <row r="44" spans="2:8" ht="15.95" customHeight="1">
      <c r="B44" s="565" t="s">
        <v>468</v>
      </c>
      <c r="C44" s="571" t="s">
        <v>449</v>
      </c>
      <c r="D44" s="257"/>
      <c r="E44" s="572"/>
      <c r="F44" s="706">
        <v>551.35</v>
      </c>
      <c r="G44" s="706">
        <v>551.66999999999996</v>
      </c>
      <c r="H44" s="707">
        <v>0.31999999999993634</v>
      </c>
    </row>
    <row r="45" spans="2:8" ht="15.95" customHeight="1">
      <c r="B45" s="565"/>
      <c r="C45" s="566" t="s">
        <v>450</v>
      </c>
      <c r="D45" s="567"/>
      <c r="E45" s="568"/>
      <c r="F45" s="708">
        <v>549.73</v>
      </c>
      <c r="G45" s="708">
        <v>551.14</v>
      </c>
      <c r="H45" s="293">
        <v>1.4099999999999682</v>
      </c>
    </row>
    <row r="46" spans="2:8" ht="15.95" customHeight="1">
      <c r="B46" s="565"/>
      <c r="C46" s="569" t="s">
        <v>451</v>
      </c>
      <c r="D46" s="567"/>
      <c r="E46" s="568"/>
      <c r="F46" s="709">
        <v>550.46</v>
      </c>
      <c r="G46" s="709">
        <v>551.38</v>
      </c>
      <c r="H46" s="710">
        <v>0.91999999999995907</v>
      </c>
    </row>
    <row r="47" spans="2:8" ht="15.95" customHeight="1">
      <c r="B47" s="565"/>
      <c r="C47" s="571" t="s">
        <v>452</v>
      </c>
      <c r="D47" s="257"/>
      <c r="E47" s="572"/>
      <c r="F47" s="708">
        <v>535.39</v>
      </c>
      <c r="G47" s="708">
        <v>540.38</v>
      </c>
      <c r="H47" s="293">
        <v>4.9900000000000091</v>
      </c>
    </row>
    <row r="48" spans="2:8" ht="15.95" customHeight="1">
      <c r="B48" s="565"/>
      <c r="C48" s="566" t="s">
        <v>453</v>
      </c>
      <c r="D48" s="567"/>
      <c r="E48" s="568"/>
      <c r="F48" s="708">
        <v>536.59</v>
      </c>
      <c r="G48" s="708">
        <v>542.15</v>
      </c>
      <c r="H48" s="293">
        <v>5.5599999999999454</v>
      </c>
    </row>
    <row r="49" spans="2:8" ht="15.95" customHeight="1">
      <c r="B49" s="565"/>
      <c r="C49" s="569" t="s">
        <v>454</v>
      </c>
      <c r="D49" s="567"/>
      <c r="E49" s="568"/>
      <c r="F49" s="709">
        <v>536.41999999999996</v>
      </c>
      <c r="G49" s="709">
        <v>541.82000000000005</v>
      </c>
      <c r="H49" s="710">
        <v>5.4000000000000909</v>
      </c>
    </row>
    <row r="50" spans="2:8" ht="15.95" customHeight="1">
      <c r="B50" s="573"/>
      <c r="C50" s="571" t="s">
        <v>455</v>
      </c>
      <c r="D50" s="257"/>
      <c r="E50" s="572"/>
      <c r="F50" s="708">
        <v>493.09</v>
      </c>
      <c r="G50" s="708">
        <v>466.46</v>
      </c>
      <c r="H50" s="293">
        <v>-26.629999999999995</v>
      </c>
    </row>
    <row r="51" spans="2:8" ht="15.95" customHeight="1">
      <c r="B51" s="573"/>
      <c r="C51" s="566" t="s">
        <v>456</v>
      </c>
      <c r="D51" s="567"/>
      <c r="E51" s="568"/>
      <c r="F51" s="708">
        <v>489.94</v>
      </c>
      <c r="G51" s="708">
        <v>506.73</v>
      </c>
      <c r="H51" s="293">
        <v>16.79000000000002</v>
      </c>
    </row>
    <row r="52" spans="2:8" ht="15.95" customHeight="1" thickBot="1">
      <c r="B52" s="585"/>
      <c r="C52" s="575" t="s">
        <v>457</v>
      </c>
      <c r="D52" s="576"/>
      <c r="E52" s="577"/>
      <c r="F52" s="711">
        <v>492.08</v>
      </c>
      <c r="G52" s="711">
        <v>477.93</v>
      </c>
      <c r="H52" s="712">
        <v>-14.149999999999977</v>
      </c>
    </row>
    <row r="53" spans="2:8">
      <c r="H53" s="179" t="s">
        <v>70</v>
      </c>
    </row>
    <row r="54" spans="2:8">
      <c r="F54" s="179"/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292E-CE4E-4C97-8351-88FDB0C4A1D3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7" customWidth="1"/>
    <col min="2" max="2" width="48" style="257" customWidth="1"/>
    <col min="3" max="5" width="17.7109375" style="257" customWidth="1"/>
    <col min="6" max="6" width="4.140625" style="257" customWidth="1"/>
    <col min="7" max="16384" width="9.140625" style="257"/>
  </cols>
  <sheetData>
    <row r="1" spans="1:7">
      <c r="A1" s="257" t="s">
        <v>291</v>
      </c>
    </row>
    <row r="2" spans="1:7" ht="10.15" customHeight="1" thickBot="1">
      <c r="B2" s="586"/>
      <c r="C2" s="586"/>
      <c r="D2" s="586"/>
      <c r="E2" s="586"/>
    </row>
    <row r="3" spans="1:7" ht="18.600000000000001" customHeight="1" thickBot="1">
      <c r="B3" s="446" t="s">
        <v>469</v>
      </c>
      <c r="C3" s="447"/>
      <c r="D3" s="447"/>
      <c r="E3" s="448"/>
    </row>
    <row r="4" spans="1:7" ht="13.15" customHeight="1" thickBot="1">
      <c r="B4" s="587" t="s">
        <v>470</v>
      </c>
      <c r="C4" s="587"/>
      <c r="D4" s="587"/>
      <c r="E4" s="587"/>
      <c r="F4" s="262"/>
      <c r="G4" s="262"/>
    </row>
    <row r="5" spans="1:7" ht="40.15" customHeight="1">
      <c r="B5" s="588" t="s">
        <v>471</v>
      </c>
      <c r="C5" s="589" t="s">
        <v>472</v>
      </c>
      <c r="D5" s="589" t="s">
        <v>473</v>
      </c>
      <c r="E5" s="590" t="s">
        <v>196</v>
      </c>
      <c r="F5" s="262"/>
      <c r="G5" s="262"/>
    </row>
    <row r="6" spans="1:7" ht="12.95" customHeight="1">
      <c r="B6" s="591" t="s">
        <v>474</v>
      </c>
      <c r="C6" s="592">
        <v>301.62</v>
      </c>
      <c r="D6" s="705">
        <v>301.62</v>
      </c>
      <c r="E6" s="593">
        <v>0</v>
      </c>
    </row>
    <row r="7" spans="1:7" ht="12.95" customHeight="1">
      <c r="B7" s="594" t="s">
        <v>475</v>
      </c>
      <c r="C7" s="595">
        <v>289.56</v>
      </c>
      <c r="D7" s="705">
        <v>289.56</v>
      </c>
      <c r="E7" s="593">
        <v>0</v>
      </c>
    </row>
    <row r="8" spans="1:7" ht="12.95" customHeight="1">
      <c r="B8" s="594" t="s">
        <v>476</v>
      </c>
      <c r="C8" s="595">
        <v>168.94</v>
      </c>
      <c r="D8" s="705">
        <v>168.68</v>
      </c>
      <c r="E8" s="593">
        <v>-0.25999999999999091</v>
      </c>
    </row>
    <row r="9" spans="1:7" ht="12.95" customHeight="1">
      <c r="B9" s="594" t="s">
        <v>477</v>
      </c>
      <c r="C9" s="595">
        <v>302.16000000000003</v>
      </c>
      <c r="D9" s="705">
        <v>302.16000000000003</v>
      </c>
      <c r="E9" s="593">
        <v>0</v>
      </c>
    </row>
    <row r="10" spans="1:7" ht="12.95" customHeight="1" thickBot="1">
      <c r="B10" s="596" t="s">
        <v>478</v>
      </c>
      <c r="C10" s="597">
        <v>274.33</v>
      </c>
      <c r="D10" s="713">
        <v>274.33</v>
      </c>
      <c r="E10" s="598">
        <v>0</v>
      </c>
    </row>
    <row r="11" spans="1:7" ht="12.95" customHeight="1" thickBot="1">
      <c r="B11" s="599"/>
      <c r="C11" s="600"/>
      <c r="D11" s="600"/>
      <c r="E11" s="601"/>
    </row>
    <row r="12" spans="1:7" ht="15.75" customHeight="1" thickBot="1">
      <c r="B12" s="446" t="s">
        <v>479</v>
      </c>
      <c r="C12" s="447"/>
      <c r="D12" s="447"/>
      <c r="E12" s="448"/>
    </row>
    <row r="13" spans="1:7" ht="12" customHeight="1" thickBot="1">
      <c r="B13" s="602"/>
      <c r="C13" s="602"/>
      <c r="D13" s="602"/>
      <c r="E13" s="602"/>
    </row>
    <row r="14" spans="1:7" ht="40.15" customHeight="1">
      <c r="B14" s="603" t="s">
        <v>480</v>
      </c>
      <c r="C14" s="589" t="s">
        <v>472</v>
      </c>
      <c r="D14" s="589" t="s">
        <v>473</v>
      </c>
      <c r="E14" s="604" t="s">
        <v>196</v>
      </c>
    </row>
    <row r="15" spans="1:7" ht="12.95" customHeight="1">
      <c r="B15" s="605" t="s">
        <v>481</v>
      </c>
      <c r="C15" s="606"/>
      <c r="D15" s="606"/>
      <c r="E15" s="607"/>
    </row>
    <row r="16" spans="1:7" ht="12.95" customHeight="1">
      <c r="B16" s="605" t="s">
        <v>482</v>
      </c>
      <c r="C16" s="595">
        <v>111.43</v>
      </c>
      <c r="D16" s="595">
        <v>111.43</v>
      </c>
      <c r="E16" s="608">
        <v>0</v>
      </c>
    </row>
    <row r="17" spans="2:5" ht="12.95" customHeight="1">
      <c r="B17" s="605" t="s">
        <v>483</v>
      </c>
      <c r="C17" s="595">
        <v>217.94</v>
      </c>
      <c r="D17" s="595">
        <v>217.94</v>
      </c>
      <c r="E17" s="608">
        <v>0</v>
      </c>
    </row>
    <row r="18" spans="2:5" ht="12.95" customHeight="1">
      <c r="B18" s="605" t="s">
        <v>484</v>
      </c>
      <c r="C18" s="595">
        <v>101.45</v>
      </c>
      <c r="D18" s="595">
        <v>101.45</v>
      </c>
      <c r="E18" s="608">
        <v>0</v>
      </c>
    </row>
    <row r="19" spans="2:5" ht="12.95" customHeight="1">
      <c r="B19" s="605" t="s">
        <v>485</v>
      </c>
      <c r="C19" s="595">
        <v>170.8</v>
      </c>
      <c r="D19" s="595">
        <v>170.8</v>
      </c>
      <c r="E19" s="608">
        <v>0</v>
      </c>
    </row>
    <row r="20" spans="2:5" ht="12.95" customHeight="1">
      <c r="B20" s="609" t="s">
        <v>486</v>
      </c>
      <c r="C20" s="570">
        <v>155.91</v>
      </c>
      <c r="D20" s="570">
        <v>155.91</v>
      </c>
      <c r="E20" s="610">
        <v>0</v>
      </c>
    </row>
    <row r="21" spans="2:5" ht="12.95" customHeight="1">
      <c r="B21" s="605" t="s">
        <v>487</v>
      </c>
      <c r="C21" s="611"/>
      <c r="D21" s="611"/>
      <c r="E21" s="612"/>
    </row>
    <row r="22" spans="2:5" ht="12.95" customHeight="1">
      <c r="B22" s="605" t="s">
        <v>488</v>
      </c>
      <c r="C22" s="595">
        <v>221.28</v>
      </c>
      <c r="D22" s="595">
        <v>221.28</v>
      </c>
      <c r="E22" s="612">
        <v>0</v>
      </c>
    </row>
    <row r="23" spans="2:5" ht="12.95" customHeight="1">
      <c r="B23" s="605" t="s">
        <v>489</v>
      </c>
      <c r="C23" s="595">
        <v>415.96</v>
      </c>
      <c r="D23" s="595">
        <v>415.96</v>
      </c>
      <c r="E23" s="612">
        <v>0</v>
      </c>
    </row>
    <row r="24" spans="2:5" ht="12.95" customHeight="1">
      <c r="B24" s="605" t="s">
        <v>490</v>
      </c>
      <c r="C24" s="595">
        <v>300</v>
      </c>
      <c r="D24" s="595">
        <v>300</v>
      </c>
      <c r="E24" s="612">
        <v>0</v>
      </c>
    </row>
    <row r="25" spans="2:5" ht="12.95" customHeight="1">
      <c r="B25" s="605" t="s">
        <v>491</v>
      </c>
      <c r="C25" s="595">
        <v>291.52999999999997</v>
      </c>
      <c r="D25" s="595">
        <v>291.52999999999997</v>
      </c>
      <c r="E25" s="612">
        <v>0</v>
      </c>
    </row>
    <row r="26" spans="2:5" ht="12.95" customHeight="1" thickBot="1">
      <c r="B26" s="613" t="s">
        <v>492</v>
      </c>
      <c r="C26" s="578">
        <v>360.14</v>
      </c>
      <c r="D26" s="578">
        <v>360.14</v>
      </c>
      <c r="E26" s="614">
        <v>0</v>
      </c>
    </row>
    <row r="27" spans="2:5" ht="12.95" customHeight="1">
      <c r="B27" s="615"/>
      <c r="C27" s="616"/>
      <c r="D27" s="616"/>
      <c r="E27" s="617"/>
    </row>
    <row r="28" spans="2:5" ht="18.600000000000001" customHeight="1">
      <c r="B28" s="543" t="s">
        <v>493</v>
      </c>
      <c r="C28" s="543"/>
      <c r="D28" s="543"/>
      <c r="E28" s="543"/>
    </row>
    <row r="29" spans="2:5" ht="10.5" customHeight="1" thickBot="1">
      <c r="B29" s="544"/>
      <c r="C29" s="544"/>
      <c r="D29" s="544"/>
      <c r="E29" s="544"/>
    </row>
    <row r="30" spans="2:5" ht="18.600000000000001" customHeight="1" thickBot="1">
      <c r="B30" s="446" t="s">
        <v>494</v>
      </c>
      <c r="C30" s="447"/>
      <c r="D30" s="447"/>
      <c r="E30" s="448"/>
    </row>
    <row r="31" spans="2:5" ht="14.45" customHeight="1" thickBot="1">
      <c r="B31" s="587" t="s">
        <v>495</v>
      </c>
      <c r="C31" s="587"/>
      <c r="D31" s="587"/>
      <c r="E31" s="587"/>
    </row>
    <row r="32" spans="2:5" ht="40.15" customHeight="1">
      <c r="B32" s="588" t="s">
        <v>496</v>
      </c>
      <c r="C32" s="589" t="s">
        <v>472</v>
      </c>
      <c r="D32" s="589" t="s">
        <v>473</v>
      </c>
      <c r="E32" s="590" t="s">
        <v>196</v>
      </c>
    </row>
    <row r="33" spans="2:5" ht="15" customHeight="1">
      <c r="B33" s="591" t="s">
        <v>497</v>
      </c>
      <c r="C33" s="592">
        <v>867.81</v>
      </c>
      <c r="D33" s="705">
        <v>866.95</v>
      </c>
      <c r="E33" s="618">
        <v>-0.85999999999989996</v>
      </c>
    </row>
    <row r="34" spans="2:5" ht="14.25" customHeight="1">
      <c r="B34" s="594" t="s">
        <v>498</v>
      </c>
      <c r="C34" s="595">
        <v>815.47</v>
      </c>
      <c r="D34" s="705">
        <v>817.86</v>
      </c>
      <c r="E34" s="618">
        <v>2.3899999999999864</v>
      </c>
    </row>
    <row r="35" spans="2:5" ht="12" thickBot="1">
      <c r="B35" s="619" t="s">
        <v>499</v>
      </c>
      <c r="C35" s="578">
        <v>841.64</v>
      </c>
      <c r="D35" s="714">
        <v>842.4</v>
      </c>
      <c r="E35" s="620">
        <v>0.75999999999999091</v>
      </c>
    </row>
    <row r="36" spans="2:5">
      <c r="B36" s="621"/>
      <c r="E36" s="622"/>
    </row>
    <row r="37" spans="2:5" ht="12" thickBot="1">
      <c r="B37" s="623" t="s">
        <v>500</v>
      </c>
      <c r="C37" s="624"/>
      <c r="D37" s="624"/>
      <c r="E37" s="625"/>
    </row>
    <row r="38" spans="2:5" ht="40.15" customHeight="1">
      <c r="B38" s="626" t="s">
        <v>501</v>
      </c>
      <c r="C38" s="589" t="s">
        <v>472</v>
      </c>
      <c r="D38" s="589" t="s">
        <v>473</v>
      </c>
      <c r="E38" s="627" t="s">
        <v>196</v>
      </c>
    </row>
    <row r="39" spans="2:5">
      <c r="B39" s="628" t="s">
        <v>392</v>
      </c>
      <c r="C39" s="592">
        <v>939.02</v>
      </c>
      <c r="D39" s="708">
        <v>896.43</v>
      </c>
      <c r="E39" s="294">
        <v>-42.590000000000032</v>
      </c>
    </row>
    <row r="40" spans="2:5">
      <c r="B40" s="629" t="s">
        <v>369</v>
      </c>
      <c r="C40" s="595">
        <v>1025.47</v>
      </c>
      <c r="D40" s="708">
        <v>1025.47</v>
      </c>
      <c r="E40" s="294">
        <v>0</v>
      </c>
    </row>
    <row r="41" spans="2:5">
      <c r="B41" s="629" t="s">
        <v>306</v>
      </c>
      <c r="C41" s="595">
        <v>819.8</v>
      </c>
      <c r="D41" s="708">
        <v>819.8</v>
      </c>
      <c r="E41" s="294">
        <v>0</v>
      </c>
    </row>
    <row r="42" spans="2:5">
      <c r="B42" s="629" t="s">
        <v>387</v>
      </c>
      <c r="C42" s="595">
        <v>875.8</v>
      </c>
      <c r="D42" s="708">
        <v>875.8</v>
      </c>
      <c r="E42" s="294">
        <v>0</v>
      </c>
    </row>
    <row r="43" spans="2:5">
      <c r="B43" s="629" t="s">
        <v>502</v>
      </c>
      <c r="C43" s="595">
        <v>885.88</v>
      </c>
      <c r="D43" s="708">
        <v>885.88</v>
      </c>
      <c r="E43" s="294">
        <v>0</v>
      </c>
    </row>
    <row r="44" spans="2:5">
      <c r="B44" s="629" t="s">
        <v>503</v>
      </c>
      <c r="C44" s="595">
        <v>890.61</v>
      </c>
      <c r="D44" s="708">
        <v>895.6</v>
      </c>
      <c r="E44" s="294">
        <v>4.9900000000000091</v>
      </c>
    </row>
    <row r="45" spans="2:5">
      <c r="B45" s="629" t="s">
        <v>429</v>
      </c>
      <c r="C45" s="595">
        <v>874.21</v>
      </c>
      <c r="D45" s="708">
        <v>874.21</v>
      </c>
      <c r="E45" s="294">
        <v>0</v>
      </c>
    </row>
    <row r="46" spans="2:5">
      <c r="B46" s="630" t="s">
        <v>330</v>
      </c>
      <c r="C46" s="595">
        <v>902.43</v>
      </c>
      <c r="D46" s="708">
        <v>903.55</v>
      </c>
      <c r="E46" s="294">
        <v>1.1200000000000045</v>
      </c>
    </row>
    <row r="47" spans="2:5" ht="12" thickBot="1">
      <c r="B47" s="631" t="s">
        <v>499</v>
      </c>
      <c r="C47" s="578">
        <v>889.16</v>
      </c>
      <c r="D47" s="711">
        <v>888.62</v>
      </c>
      <c r="E47" s="712">
        <v>-0.53999999999996362</v>
      </c>
    </row>
    <row r="48" spans="2:5">
      <c r="E48" s="179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51D4-9E60-4D9C-BCD3-A429C168E6E2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2" customWidth="1"/>
    <col min="2" max="2" width="32.85546875" style="542" customWidth="1"/>
    <col min="3" max="11" width="16.7109375" style="542" customWidth="1"/>
    <col min="12" max="12" width="3.28515625" style="542" customWidth="1"/>
    <col min="13" max="13" width="11.42578125" style="542"/>
    <col min="14" max="14" width="16.140625" style="542" customWidth="1"/>
    <col min="15" max="16384" width="11.42578125" style="542"/>
  </cols>
  <sheetData>
    <row r="1" spans="2:20" hidden="1">
      <c r="B1" s="632"/>
      <c r="C1" s="632"/>
      <c r="D1" s="632"/>
      <c r="E1" s="632"/>
      <c r="F1" s="632"/>
      <c r="G1" s="632"/>
      <c r="H1" s="632"/>
      <c r="I1" s="632"/>
      <c r="J1" s="632"/>
      <c r="K1" s="633"/>
      <c r="L1" s="634" t="s">
        <v>504</v>
      </c>
      <c r="M1" s="635"/>
      <c r="N1" s="635"/>
      <c r="O1" s="635"/>
      <c r="P1" s="635"/>
      <c r="Q1" s="635"/>
      <c r="R1" s="635"/>
      <c r="S1" s="635"/>
      <c r="T1" s="635"/>
    </row>
    <row r="2" spans="2:20" ht="21.6" customHeight="1">
      <c r="B2" s="632"/>
      <c r="C2" s="632"/>
      <c r="D2" s="632"/>
      <c r="E2" s="632"/>
      <c r="F2" s="632"/>
      <c r="G2" s="632"/>
      <c r="H2" s="632"/>
      <c r="I2" s="632"/>
      <c r="J2" s="632"/>
      <c r="K2" s="636"/>
      <c r="L2" s="637"/>
      <c r="M2" s="638"/>
      <c r="N2" s="638"/>
      <c r="O2" s="638"/>
      <c r="P2" s="638"/>
      <c r="Q2" s="638"/>
      <c r="R2" s="638"/>
      <c r="S2" s="638"/>
      <c r="T2" s="638"/>
    </row>
    <row r="3" spans="2:20" ht="9.6" customHeight="1"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</row>
    <row r="4" spans="2:20" ht="23.45" customHeight="1" thickBot="1">
      <c r="B4" s="378" t="s">
        <v>505</v>
      </c>
      <c r="C4" s="378"/>
      <c r="D4" s="378"/>
      <c r="E4" s="378"/>
      <c r="F4" s="378"/>
      <c r="G4" s="378"/>
      <c r="H4" s="378"/>
      <c r="I4" s="378"/>
      <c r="J4" s="378"/>
      <c r="K4" s="378"/>
      <c r="L4" s="638"/>
      <c r="M4" s="638"/>
      <c r="N4" s="638"/>
      <c r="O4" s="638"/>
      <c r="P4" s="638"/>
      <c r="Q4" s="638"/>
      <c r="R4" s="638"/>
      <c r="S4" s="632"/>
      <c r="T4" s="632"/>
    </row>
    <row r="5" spans="2:20" ht="21" customHeight="1" thickBot="1">
      <c r="B5" s="446" t="s">
        <v>506</v>
      </c>
      <c r="C5" s="447"/>
      <c r="D5" s="447"/>
      <c r="E5" s="447"/>
      <c r="F5" s="447"/>
      <c r="G5" s="447"/>
      <c r="H5" s="447"/>
      <c r="I5" s="447"/>
      <c r="J5" s="447"/>
      <c r="K5" s="448"/>
      <c r="L5" s="639"/>
      <c r="M5" s="639"/>
      <c r="N5" s="639"/>
      <c r="O5" s="639"/>
      <c r="P5" s="639"/>
      <c r="Q5" s="639"/>
      <c r="R5" s="639"/>
      <c r="S5" s="632"/>
      <c r="T5" s="632"/>
    </row>
    <row r="6" spans="2:20" ht="13.15" customHeight="1">
      <c r="L6" s="638"/>
      <c r="M6" s="638"/>
      <c r="N6" s="638"/>
      <c r="O6" s="638"/>
      <c r="P6" s="638"/>
      <c r="Q6" s="638"/>
      <c r="R6" s="639"/>
      <c r="S6" s="632"/>
      <c r="T6" s="632"/>
    </row>
    <row r="7" spans="2:20" ht="13.15" customHeight="1">
      <c r="B7" s="640" t="s">
        <v>507</v>
      </c>
      <c r="C7" s="640"/>
      <c r="D7" s="640"/>
      <c r="E7" s="640"/>
      <c r="F7" s="640"/>
      <c r="G7" s="640"/>
      <c r="H7" s="640"/>
      <c r="I7" s="640"/>
      <c r="J7" s="640"/>
      <c r="K7" s="640"/>
      <c r="L7" s="638"/>
      <c r="M7" s="638"/>
      <c r="N7" s="638"/>
      <c r="O7" s="638"/>
      <c r="P7" s="638"/>
      <c r="Q7" s="638"/>
      <c r="R7" s="639"/>
      <c r="S7" s="632"/>
      <c r="T7" s="632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41" t="s">
        <v>508</v>
      </c>
      <c r="C9" s="642" t="s">
        <v>509</v>
      </c>
      <c r="D9" s="643"/>
      <c r="E9" s="644"/>
      <c r="F9" s="642" t="s">
        <v>510</v>
      </c>
      <c r="G9" s="643"/>
      <c r="H9" s="644"/>
      <c r="I9" s="642" t="s">
        <v>511</v>
      </c>
      <c r="J9" s="643"/>
      <c r="K9" s="645"/>
    </row>
    <row r="10" spans="2:20" ht="37.15" customHeight="1">
      <c r="B10" s="646"/>
      <c r="C10" s="647" t="s">
        <v>442</v>
      </c>
      <c r="D10" s="647" t="s">
        <v>443</v>
      </c>
      <c r="E10" s="648" t="s">
        <v>512</v>
      </c>
      <c r="F10" s="647" t="s">
        <v>442</v>
      </c>
      <c r="G10" s="647" t="s">
        <v>443</v>
      </c>
      <c r="H10" s="648" t="s">
        <v>512</v>
      </c>
      <c r="I10" s="647" t="s">
        <v>442</v>
      </c>
      <c r="J10" s="647" t="s">
        <v>443</v>
      </c>
      <c r="K10" s="649" t="s">
        <v>512</v>
      </c>
    </row>
    <row r="11" spans="2:20" ht="30" customHeight="1" thickBot="1">
      <c r="B11" s="650" t="s">
        <v>513</v>
      </c>
      <c r="C11" s="651">
        <v>229.44</v>
      </c>
      <c r="D11" s="715">
        <v>229.09</v>
      </c>
      <c r="E11" s="652">
        <v>-0.34999999999999432</v>
      </c>
      <c r="F11" s="651">
        <v>220.97</v>
      </c>
      <c r="G11" s="715">
        <v>219.13</v>
      </c>
      <c r="H11" s="652">
        <v>-1.8400000000000034</v>
      </c>
      <c r="I11" s="651">
        <v>228.26</v>
      </c>
      <c r="J11" s="715">
        <v>228.54</v>
      </c>
      <c r="K11" s="653">
        <v>0.28000000000000114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41" t="s">
        <v>508</v>
      </c>
      <c r="C14" s="642" t="s">
        <v>514</v>
      </c>
      <c r="D14" s="643"/>
      <c r="E14" s="644"/>
      <c r="F14" s="642" t="s">
        <v>515</v>
      </c>
      <c r="G14" s="643"/>
      <c r="H14" s="644"/>
      <c r="I14" s="642" t="s">
        <v>516</v>
      </c>
      <c r="J14" s="643"/>
      <c r="K14" s="645"/>
    </row>
    <row r="15" spans="2:20" ht="37.15" customHeight="1">
      <c r="B15" s="646"/>
      <c r="C15" s="647" t="s">
        <v>442</v>
      </c>
      <c r="D15" s="647" t="s">
        <v>443</v>
      </c>
      <c r="E15" s="648" t="s">
        <v>196</v>
      </c>
      <c r="F15" s="647" t="s">
        <v>442</v>
      </c>
      <c r="G15" s="647" t="s">
        <v>443</v>
      </c>
      <c r="H15" s="648" t="s">
        <v>196</v>
      </c>
      <c r="I15" s="647" t="s">
        <v>442</v>
      </c>
      <c r="J15" s="647" t="s">
        <v>443</v>
      </c>
      <c r="K15" s="649" t="s">
        <v>196</v>
      </c>
    </row>
    <row r="16" spans="2:20" ht="30" customHeight="1" thickBot="1">
      <c r="B16" s="650" t="s">
        <v>513</v>
      </c>
      <c r="C16" s="651">
        <v>227.23</v>
      </c>
      <c r="D16" s="715">
        <v>226.5</v>
      </c>
      <c r="E16" s="652">
        <v>-0.72999999999998977</v>
      </c>
      <c r="F16" s="651">
        <v>220.01</v>
      </c>
      <c r="G16" s="715">
        <v>215.99</v>
      </c>
      <c r="H16" s="652">
        <v>-4.0199999999999818</v>
      </c>
      <c r="I16" s="651">
        <v>214.38</v>
      </c>
      <c r="J16" s="715">
        <v>207.85</v>
      </c>
      <c r="K16" s="653">
        <v>-6.5300000000000011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6" t="s">
        <v>517</v>
      </c>
      <c r="C19" s="447"/>
      <c r="D19" s="447"/>
      <c r="E19" s="447"/>
      <c r="F19" s="447"/>
      <c r="G19" s="447"/>
      <c r="H19" s="447"/>
      <c r="I19" s="447"/>
      <c r="J19" s="447"/>
      <c r="K19" s="448"/>
    </row>
    <row r="20" spans="2:11" ht="19.899999999999999" customHeight="1">
      <c r="B20" s="279"/>
    </row>
    <row r="21" spans="2:11" ht="19.899999999999999" customHeight="1" thickBot="1"/>
    <row r="22" spans="2:11" ht="19.899999999999999" customHeight="1">
      <c r="B22" s="641" t="s">
        <v>518</v>
      </c>
      <c r="C22" s="642" t="s">
        <v>519</v>
      </c>
      <c r="D22" s="643"/>
      <c r="E22" s="644"/>
      <c r="F22" s="642" t="s">
        <v>520</v>
      </c>
      <c r="G22" s="643"/>
      <c r="H22" s="644"/>
      <c r="I22" s="642" t="s">
        <v>521</v>
      </c>
      <c r="J22" s="643"/>
      <c r="K22" s="645"/>
    </row>
    <row r="23" spans="2:11" ht="37.15" customHeight="1">
      <c r="B23" s="646"/>
      <c r="C23" s="654" t="s">
        <v>442</v>
      </c>
      <c r="D23" s="654" t="s">
        <v>443</v>
      </c>
      <c r="E23" s="655" t="s">
        <v>196</v>
      </c>
      <c r="F23" s="654" t="s">
        <v>442</v>
      </c>
      <c r="G23" s="654" t="s">
        <v>443</v>
      </c>
      <c r="H23" s="655" t="s">
        <v>196</v>
      </c>
      <c r="I23" s="654" t="s">
        <v>442</v>
      </c>
      <c r="J23" s="654" t="s">
        <v>443</v>
      </c>
      <c r="K23" s="656" t="s">
        <v>196</v>
      </c>
    </row>
    <row r="24" spans="2:11" ht="30" customHeight="1">
      <c r="B24" s="657" t="s">
        <v>522</v>
      </c>
      <c r="C24" s="716" t="s">
        <v>92</v>
      </c>
      <c r="D24" s="716" t="s">
        <v>92</v>
      </c>
      <c r="E24" s="717" t="s">
        <v>92</v>
      </c>
      <c r="F24" s="716">
        <v>1.87</v>
      </c>
      <c r="G24" s="716">
        <v>1.87</v>
      </c>
      <c r="H24" s="717">
        <v>0</v>
      </c>
      <c r="I24" s="716">
        <v>1.84</v>
      </c>
      <c r="J24" s="716">
        <v>1.84</v>
      </c>
      <c r="K24" s="658">
        <v>0</v>
      </c>
    </row>
    <row r="25" spans="2:11" ht="30" customHeight="1">
      <c r="B25" s="657" t="s">
        <v>523</v>
      </c>
      <c r="C25" s="716">
        <v>1.82</v>
      </c>
      <c r="D25" s="716">
        <v>1.82</v>
      </c>
      <c r="E25" s="717">
        <v>0</v>
      </c>
      <c r="F25" s="716">
        <v>1.8</v>
      </c>
      <c r="G25" s="716">
        <v>1.8</v>
      </c>
      <c r="H25" s="717">
        <v>0</v>
      </c>
      <c r="I25" s="716">
        <v>1.78</v>
      </c>
      <c r="J25" s="716">
        <v>1.78</v>
      </c>
      <c r="K25" s="658">
        <v>0</v>
      </c>
    </row>
    <row r="26" spans="2:11" ht="30" customHeight="1">
      <c r="B26" s="657" t="s">
        <v>524</v>
      </c>
      <c r="C26" s="716">
        <v>1.81</v>
      </c>
      <c r="D26" s="716">
        <v>1.81</v>
      </c>
      <c r="E26" s="717">
        <v>0</v>
      </c>
      <c r="F26" s="716">
        <v>1.8</v>
      </c>
      <c r="G26" s="716">
        <v>1.8</v>
      </c>
      <c r="H26" s="717">
        <v>0</v>
      </c>
      <c r="I26" s="716">
        <v>1.79</v>
      </c>
      <c r="J26" s="716">
        <v>1.79</v>
      </c>
      <c r="K26" s="658">
        <v>0</v>
      </c>
    </row>
    <row r="27" spans="2:11" ht="30" customHeight="1">
      <c r="B27" s="657" t="s">
        <v>525</v>
      </c>
      <c r="C27" s="716">
        <v>1.85</v>
      </c>
      <c r="D27" s="716">
        <v>1.85</v>
      </c>
      <c r="E27" s="717">
        <v>0</v>
      </c>
      <c r="F27" s="716">
        <v>1.84</v>
      </c>
      <c r="G27" s="716">
        <v>1.84</v>
      </c>
      <c r="H27" s="717">
        <v>0</v>
      </c>
      <c r="I27" s="716">
        <v>1.83</v>
      </c>
      <c r="J27" s="716">
        <v>1.83</v>
      </c>
      <c r="K27" s="658">
        <v>0</v>
      </c>
    </row>
    <row r="28" spans="2:11" ht="30" customHeight="1">
      <c r="B28" s="657" t="s">
        <v>526</v>
      </c>
      <c r="C28" s="716">
        <v>1.84</v>
      </c>
      <c r="D28" s="716">
        <v>1.84</v>
      </c>
      <c r="E28" s="717">
        <v>0</v>
      </c>
      <c r="F28" s="716">
        <v>1.81</v>
      </c>
      <c r="G28" s="716">
        <v>1.81</v>
      </c>
      <c r="H28" s="717">
        <v>0</v>
      </c>
      <c r="I28" s="716">
        <v>2.35</v>
      </c>
      <c r="J28" s="716">
        <v>2.35</v>
      </c>
      <c r="K28" s="658">
        <v>0</v>
      </c>
    </row>
    <row r="29" spans="2:11" ht="30" customHeight="1">
      <c r="B29" s="657" t="s">
        <v>527</v>
      </c>
      <c r="C29" s="716">
        <v>1.82</v>
      </c>
      <c r="D29" s="716">
        <v>1.82</v>
      </c>
      <c r="E29" s="717">
        <v>0</v>
      </c>
      <c r="F29" s="716">
        <v>1.8</v>
      </c>
      <c r="G29" s="716">
        <v>1.8</v>
      </c>
      <c r="H29" s="717">
        <v>0</v>
      </c>
      <c r="I29" s="716">
        <v>1.8</v>
      </c>
      <c r="J29" s="716">
        <v>1.8</v>
      </c>
      <c r="K29" s="658">
        <v>0</v>
      </c>
    </row>
    <row r="30" spans="2:11" ht="30" customHeight="1">
      <c r="B30" s="657" t="s">
        <v>528</v>
      </c>
      <c r="C30" s="716">
        <v>1.81</v>
      </c>
      <c r="D30" s="716">
        <v>1.81</v>
      </c>
      <c r="E30" s="717">
        <v>0</v>
      </c>
      <c r="F30" s="716">
        <v>1.8</v>
      </c>
      <c r="G30" s="716">
        <v>1.8</v>
      </c>
      <c r="H30" s="717">
        <v>0</v>
      </c>
      <c r="I30" s="716">
        <v>2.0099999999999998</v>
      </c>
      <c r="J30" s="716">
        <v>2.0099999999999998</v>
      </c>
      <c r="K30" s="658">
        <v>0</v>
      </c>
    </row>
    <row r="31" spans="2:11" ht="30" customHeight="1" thickBot="1">
      <c r="B31" s="659" t="s">
        <v>529</v>
      </c>
      <c r="C31" s="718">
        <v>1.84</v>
      </c>
      <c r="D31" s="718">
        <v>1.84</v>
      </c>
      <c r="E31" s="719">
        <v>0</v>
      </c>
      <c r="F31" s="718">
        <v>1.8</v>
      </c>
      <c r="G31" s="718">
        <v>1.8</v>
      </c>
      <c r="H31" s="719">
        <v>0</v>
      </c>
      <c r="I31" s="718">
        <v>1.79</v>
      </c>
      <c r="J31" s="718">
        <v>1.79</v>
      </c>
      <c r="K31" s="660">
        <v>0</v>
      </c>
    </row>
    <row r="32" spans="2:11" ht="16.5" customHeight="1">
      <c r="B32" s="661" t="s">
        <v>530</v>
      </c>
    </row>
    <row r="33" spans="11:11">
      <c r="K33" s="179" t="s">
        <v>70</v>
      </c>
    </row>
    <row r="34" spans="11:11">
      <c r="K34" s="33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CF80-1D58-40B2-8927-CE84EB18F5C1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5" width="20.710937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586"/>
      <c r="C3" s="586"/>
      <c r="D3" s="586"/>
      <c r="E3" s="586"/>
      <c r="F3" s="586"/>
      <c r="G3" s="586"/>
      <c r="H3" s="586"/>
    </row>
    <row r="4" spans="2:8" ht="19.899999999999999" customHeight="1" thickBot="1">
      <c r="B4" s="446" t="s">
        <v>531</v>
      </c>
      <c r="C4" s="447"/>
      <c r="D4" s="447"/>
      <c r="E4" s="448"/>
      <c r="F4" s="662"/>
      <c r="G4" s="662"/>
      <c r="H4" s="586"/>
    </row>
    <row r="5" spans="2:8" ht="22.9" customHeight="1">
      <c r="B5" s="663" t="s">
        <v>532</v>
      </c>
      <c r="C5" s="663"/>
      <c r="D5" s="663"/>
      <c r="E5" s="663"/>
      <c r="G5" s="586"/>
      <c r="H5" s="586"/>
    </row>
    <row r="6" spans="2:8" ht="15" customHeight="1">
      <c r="B6" s="664"/>
      <c r="C6" s="664"/>
      <c r="D6" s="664"/>
      <c r="E6" s="664"/>
      <c r="F6" s="262"/>
      <c r="G6" s="665"/>
      <c r="H6" s="586"/>
    </row>
    <row r="7" spans="2:8" ht="0.95" customHeight="1" thickBot="1">
      <c r="B7" s="665"/>
      <c r="C7" s="665"/>
      <c r="D7" s="665"/>
      <c r="E7" s="665"/>
      <c r="F7" s="665"/>
      <c r="G7" s="665"/>
      <c r="H7" s="586"/>
    </row>
    <row r="8" spans="2:8" ht="40.15" customHeight="1">
      <c r="B8" s="666" t="s">
        <v>533</v>
      </c>
      <c r="C8" s="589" t="s">
        <v>472</v>
      </c>
      <c r="D8" s="589" t="s">
        <v>473</v>
      </c>
      <c r="E8" s="667" t="s">
        <v>446</v>
      </c>
      <c r="F8" s="586"/>
      <c r="G8" s="586"/>
      <c r="H8" s="586"/>
    </row>
    <row r="9" spans="2:8" ht="12.95" customHeight="1">
      <c r="B9" s="668" t="s">
        <v>534</v>
      </c>
      <c r="C9" s="669">
        <v>88.4</v>
      </c>
      <c r="D9" s="669">
        <v>88.4</v>
      </c>
      <c r="E9" s="670">
        <v>0</v>
      </c>
      <c r="F9" s="586"/>
      <c r="G9" s="586"/>
      <c r="H9" s="586"/>
    </row>
    <row r="10" spans="2:8" ht="32.1" customHeight="1">
      <c r="B10" s="671" t="s">
        <v>535</v>
      </c>
      <c r="C10" s="672"/>
      <c r="D10" s="672"/>
      <c r="E10" s="673"/>
      <c r="F10" s="586"/>
      <c r="G10" s="586"/>
      <c r="H10" s="586"/>
    </row>
    <row r="11" spans="2:8" ht="12.95" customHeight="1">
      <c r="B11" s="668" t="s">
        <v>536</v>
      </c>
      <c r="C11" s="674">
        <v>175.76</v>
      </c>
      <c r="D11" s="674">
        <v>175.98</v>
      </c>
      <c r="E11" s="670">
        <v>0.21999999999999886</v>
      </c>
      <c r="F11" s="586"/>
      <c r="G11" s="586"/>
      <c r="H11" s="586"/>
    </row>
    <row r="12" spans="2:8" ht="11.25" hidden="1" customHeight="1">
      <c r="B12" s="675"/>
      <c r="C12" s="676"/>
      <c r="D12" s="676"/>
      <c r="E12" s="677"/>
      <c r="F12" s="586"/>
      <c r="G12" s="586"/>
      <c r="H12" s="586"/>
    </row>
    <row r="13" spans="2:8" ht="32.1" customHeight="1">
      <c r="B13" s="671" t="s">
        <v>537</v>
      </c>
      <c r="C13" s="672"/>
      <c r="D13" s="672"/>
      <c r="E13" s="673"/>
      <c r="F13" s="586"/>
      <c r="G13" s="586"/>
      <c r="H13" s="586"/>
    </row>
    <row r="14" spans="2:8" ht="12.95" customHeight="1">
      <c r="B14" s="668" t="s">
        <v>538</v>
      </c>
      <c r="C14" s="674">
        <v>440</v>
      </c>
      <c r="D14" s="674">
        <v>425</v>
      </c>
      <c r="E14" s="670">
        <v>-15</v>
      </c>
      <c r="F14" s="586"/>
      <c r="G14" s="586"/>
      <c r="H14" s="586"/>
    </row>
    <row r="15" spans="2:8" ht="12.95" customHeight="1">
      <c r="B15" s="668" t="s">
        <v>539</v>
      </c>
      <c r="C15" s="674">
        <v>550</v>
      </c>
      <c r="D15" s="674">
        <v>550</v>
      </c>
      <c r="E15" s="670">
        <v>0</v>
      </c>
      <c r="F15" s="586"/>
      <c r="G15" s="586"/>
      <c r="H15" s="586"/>
    </row>
    <row r="16" spans="2:8" ht="12.95" customHeight="1" thickBot="1">
      <c r="B16" s="678" t="s">
        <v>540</v>
      </c>
      <c r="C16" s="679">
        <v>486.85</v>
      </c>
      <c r="D16" s="679">
        <v>476.74</v>
      </c>
      <c r="E16" s="680">
        <v>-10.110000000000014</v>
      </c>
      <c r="F16" s="586"/>
      <c r="G16" s="586"/>
      <c r="H16" s="586"/>
    </row>
    <row r="17" spans="2:8" ht="0.95" customHeight="1">
      <c r="B17" s="681">
        <v>5</v>
      </c>
      <c r="C17" s="681"/>
      <c r="D17" s="681"/>
      <c r="E17" s="681"/>
      <c r="F17" s="586"/>
      <c r="G17" s="586"/>
      <c r="H17" s="586"/>
    </row>
    <row r="18" spans="2:8" ht="21.95" customHeight="1" thickBot="1">
      <c r="B18" s="682"/>
      <c r="C18" s="682"/>
      <c r="D18" s="682"/>
      <c r="E18" s="682"/>
      <c r="F18" s="586"/>
      <c r="G18" s="586"/>
      <c r="H18" s="586"/>
    </row>
    <row r="19" spans="2:8" ht="14.45" customHeight="1" thickBot="1">
      <c r="B19" s="446" t="s">
        <v>541</v>
      </c>
      <c r="C19" s="447"/>
      <c r="D19" s="447"/>
      <c r="E19" s="448"/>
      <c r="F19" s="586"/>
      <c r="G19" s="586"/>
      <c r="H19" s="586"/>
    </row>
    <row r="20" spans="2:8" ht="21.75" customHeight="1">
      <c r="B20" s="663" t="s">
        <v>532</v>
      </c>
      <c r="C20" s="663"/>
      <c r="D20" s="663"/>
      <c r="E20" s="663"/>
      <c r="F20" s="586"/>
      <c r="G20" s="586"/>
      <c r="H20" s="586"/>
    </row>
    <row r="21" spans="2:8" ht="12" customHeight="1" thickBot="1">
      <c r="B21" s="683"/>
      <c r="C21" s="683"/>
      <c r="D21" s="683"/>
      <c r="E21" s="683"/>
      <c r="F21" s="586"/>
      <c r="G21" s="586"/>
      <c r="H21" s="586"/>
    </row>
    <row r="22" spans="2:8" ht="40.15" customHeight="1">
      <c r="B22" s="666" t="s">
        <v>542</v>
      </c>
      <c r="C22" s="589" t="s">
        <v>472</v>
      </c>
      <c r="D22" s="589" t="s">
        <v>473</v>
      </c>
      <c r="E22" s="667" t="s">
        <v>446</v>
      </c>
      <c r="F22" s="586"/>
      <c r="G22" s="586"/>
      <c r="H22" s="586"/>
    </row>
    <row r="23" spans="2:8" ht="12.75" customHeight="1">
      <c r="B23" s="668" t="s">
        <v>543</v>
      </c>
      <c r="C23" s="684">
        <v>687.14</v>
      </c>
      <c r="D23" s="684">
        <v>687.14</v>
      </c>
      <c r="E23" s="670">
        <v>0</v>
      </c>
      <c r="F23" s="586"/>
      <c r="G23" s="586"/>
      <c r="H23" s="586"/>
    </row>
    <row r="24" spans="2:8">
      <c r="B24" s="668" t="s">
        <v>544</v>
      </c>
      <c r="C24" s="684">
        <v>894.29</v>
      </c>
      <c r="D24" s="684">
        <v>894.29</v>
      </c>
      <c r="E24" s="670">
        <v>0</v>
      </c>
    </row>
    <row r="25" spans="2:8" ht="32.1" customHeight="1">
      <c r="B25" s="671" t="s">
        <v>537</v>
      </c>
      <c r="C25" s="685"/>
      <c r="D25" s="685"/>
      <c r="E25" s="686"/>
    </row>
    <row r="26" spans="2:8" ht="14.25" customHeight="1">
      <c r="B26" s="668" t="s">
        <v>545</v>
      </c>
      <c r="C26" s="684">
        <v>588.08000000000004</v>
      </c>
      <c r="D26" s="684">
        <v>586.98</v>
      </c>
      <c r="E26" s="670">
        <v>-1.1000000000000227</v>
      </c>
    </row>
    <row r="27" spans="2:8" ht="32.1" customHeight="1">
      <c r="B27" s="671" t="s">
        <v>546</v>
      </c>
      <c r="C27" s="685"/>
      <c r="D27" s="685"/>
      <c r="E27" s="687"/>
    </row>
    <row r="28" spans="2:8" ht="14.25" customHeight="1">
      <c r="B28" s="668" t="s">
        <v>547</v>
      </c>
      <c r="C28" s="684">
        <v>398.65</v>
      </c>
      <c r="D28" s="684">
        <v>398.65</v>
      </c>
      <c r="E28" s="670">
        <v>0</v>
      </c>
    </row>
    <row r="29" spans="2:8" ht="32.1" customHeight="1">
      <c r="B29" s="671" t="s">
        <v>548</v>
      </c>
      <c r="C29" s="685"/>
      <c r="D29" s="685"/>
      <c r="E29" s="688"/>
    </row>
    <row r="30" spans="2:8">
      <c r="B30" s="668" t="s">
        <v>549</v>
      </c>
      <c r="C30" s="689" t="s">
        <v>224</v>
      </c>
      <c r="D30" s="689" t="s">
        <v>224</v>
      </c>
      <c r="E30" s="670" t="s">
        <v>224</v>
      </c>
    </row>
    <row r="31" spans="2:8" ht="27.75" customHeight="1">
      <c r="B31" s="671" t="s">
        <v>550</v>
      </c>
      <c r="C31" s="685"/>
      <c r="D31" s="685"/>
      <c r="E31" s="688"/>
    </row>
    <row r="32" spans="2:8">
      <c r="B32" s="668" t="s">
        <v>551</v>
      </c>
      <c r="C32" s="684">
        <v>236.56</v>
      </c>
      <c r="D32" s="684">
        <v>238.03</v>
      </c>
      <c r="E32" s="670">
        <v>1.4699999999999989</v>
      </c>
    </row>
    <row r="33" spans="2:5">
      <c r="B33" s="668" t="s">
        <v>552</v>
      </c>
      <c r="C33" s="684">
        <v>265.2</v>
      </c>
      <c r="D33" s="684">
        <v>267.11</v>
      </c>
      <c r="E33" s="670">
        <v>1.910000000000025</v>
      </c>
    </row>
    <row r="34" spans="2:5">
      <c r="B34" s="668" t="s">
        <v>553</v>
      </c>
      <c r="C34" s="690" t="s">
        <v>224</v>
      </c>
      <c r="D34" s="690" t="s">
        <v>224</v>
      </c>
      <c r="E34" s="684" t="s">
        <v>224</v>
      </c>
    </row>
    <row r="35" spans="2:5" ht="32.1" customHeight="1">
      <c r="B35" s="671" t="s">
        <v>554</v>
      </c>
      <c r="C35" s="685"/>
      <c r="D35" s="685"/>
      <c r="E35" s="687"/>
    </row>
    <row r="36" spans="2:5" ht="16.5" customHeight="1">
      <c r="B36" s="668" t="s">
        <v>555</v>
      </c>
      <c r="C36" s="684">
        <v>165.22</v>
      </c>
      <c r="D36" s="684">
        <v>165.22</v>
      </c>
      <c r="E36" s="670">
        <v>0</v>
      </c>
    </row>
    <row r="37" spans="2:5" ht="23.25" customHeight="1">
      <c r="B37" s="671" t="s">
        <v>556</v>
      </c>
      <c r="C37" s="685"/>
      <c r="D37" s="685"/>
      <c r="E37" s="687"/>
    </row>
    <row r="38" spans="2:5" ht="13.5" customHeight="1">
      <c r="B38" s="668" t="s">
        <v>557</v>
      </c>
      <c r="C38" s="684">
        <v>418</v>
      </c>
      <c r="D38" s="684">
        <v>418</v>
      </c>
      <c r="E38" s="670">
        <v>0</v>
      </c>
    </row>
    <row r="39" spans="2:5" ht="32.1" customHeight="1">
      <c r="B39" s="671" t="s">
        <v>558</v>
      </c>
      <c r="C39" s="685"/>
      <c r="D39" s="685"/>
      <c r="E39" s="688"/>
    </row>
    <row r="40" spans="2:5" ht="16.5" customHeight="1" thickBot="1">
      <c r="B40" s="678" t="s">
        <v>559</v>
      </c>
      <c r="C40" s="691">
        <v>126.09</v>
      </c>
      <c r="D40" s="691">
        <v>126.09</v>
      </c>
      <c r="E40" s="680">
        <v>0</v>
      </c>
    </row>
    <row r="41" spans="2:5">
      <c r="B41" s="257" t="s">
        <v>560</v>
      </c>
    </row>
    <row r="42" spans="2:5">
      <c r="C42" s="334"/>
      <c r="D42" s="334"/>
      <c r="E42" s="334"/>
    </row>
    <row r="43" spans="2:5" ht="13.15" customHeight="1" thickBot="1">
      <c r="B43" s="334"/>
      <c r="C43" s="334"/>
      <c r="D43" s="334"/>
      <c r="E43" s="334"/>
    </row>
    <row r="44" spans="2:5">
      <c r="B44" s="692"/>
      <c r="C44" s="563"/>
      <c r="D44" s="563"/>
      <c r="E44" s="693"/>
    </row>
    <row r="45" spans="2:5">
      <c r="B45" s="580"/>
      <c r="E45" s="694"/>
    </row>
    <row r="46" spans="2:5" ht="12.75" customHeight="1">
      <c r="B46" s="695" t="s">
        <v>561</v>
      </c>
      <c r="C46" s="696"/>
      <c r="D46" s="696"/>
      <c r="E46" s="697"/>
    </row>
    <row r="47" spans="2:5" ht="18" customHeight="1">
      <c r="B47" s="695"/>
      <c r="C47" s="696"/>
      <c r="D47" s="696"/>
      <c r="E47" s="697"/>
    </row>
    <row r="48" spans="2:5">
      <c r="B48" s="580"/>
      <c r="E48" s="694"/>
    </row>
    <row r="49" spans="2:5" ht="14.25">
      <c r="B49" s="698" t="s">
        <v>562</v>
      </c>
      <c r="C49" s="699"/>
      <c r="D49" s="699"/>
      <c r="E49" s="700"/>
    </row>
    <row r="50" spans="2:5">
      <c r="B50" s="580"/>
      <c r="E50" s="694"/>
    </row>
    <row r="51" spans="2:5">
      <c r="B51" s="580"/>
      <c r="E51" s="694"/>
    </row>
    <row r="52" spans="2:5" ht="12" thickBot="1">
      <c r="B52" s="701"/>
      <c r="C52" s="576"/>
      <c r="D52" s="576"/>
      <c r="E52" s="702"/>
    </row>
    <row r="54" spans="2:5">
      <c r="E54" s="179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7CE51D9B-44F7-44E0-835C-5158A7FA555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60D4-0903-4FB4-8E03-E57E82089C3C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1.710937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2024</v>
      </c>
      <c r="E9" s="20">
        <v>2024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217.35</v>
      </c>
      <c r="E11" s="30">
        <v>218.38</v>
      </c>
      <c r="F11" s="31">
        <v>1.0300000000000011</v>
      </c>
      <c r="G11" s="32">
        <v>0.47389003910743099</v>
      </c>
    </row>
    <row r="12" spans="2:7" ht="20.100000000000001" customHeight="1">
      <c r="B12" s="28" t="s">
        <v>14</v>
      </c>
      <c r="C12" s="29" t="s">
        <v>16</v>
      </c>
      <c r="D12" s="30">
        <v>300</v>
      </c>
      <c r="E12" s="30">
        <v>298.48</v>
      </c>
      <c r="F12" s="31">
        <v>-1.5199999999999818</v>
      </c>
      <c r="G12" s="32">
        <v>-0.5066666666666606</v>
      </c>
    </row>
    <row r="13" spans="2:7" ht="20.100000000000001" customHeight="1">
      <c r="B13" s="28" t="s">
        <v>14</v>
      </c>
      <c r="C13" s="29" t="s">
        <v>17</v>
      </c>
      <c r="D13" s="30">
        <v>208.28</v>
      </c>
      <c r="E13" s="30">
        <v>208.67</v>
      </c>
      <c r="F13" s="31">
        <v>0.38999999999998636</v>
      </c>
      <c r="G13" s="32">
        <v>0.18724793547147556</v>
      </c>
    </row>
    <row r="14" spans="2:7" ht="20.100000000000001" customHeight="1">
      <c r="B14" s="28" t="s">
        <v>14</v>
      </c>
      <c r="C14" s="29" t="s">
        <v>18</v>
      </c>
      <c r="D14" s="30">
        <v>206.25</v>
      </c>
      <c r="E14" s="30">
        <v>207.48</v>
      </c>
      <c r="F14" s="31">
        <v>1.2299999999999898</v>
      </c>
      <c r="G14" s="32">
        <v>0.59636363636363399</v>
      </c>
    </row>
    <row r="15" spans="2:7" ht="20.100000000000001" customHeight="1" thickBot="1">
      <c r="B15" s="28" t="s">
        <v>14</v>
      </c>
      <c r="C15" s="29" t="s">
        <v>19</v>
      </c>
      <c r="D15" s="30">
        <v>216.29</v>
      </c>
      <c r="E15" s="30">
        <v>217.82</v>
      </c>
      <c r="F15" s="31">
        <v>1.5300000000000011</v>
      </c>
      <c r="G15" s="32">
        <v>0.70738360534467404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577.16999999999996</v>
      </c>
      <c r="E17" s="30">
        <v>577.16999999999996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547.07000000000005</v>
      </c>
      <c r="E18" s="30">
        <v>547.07000000000005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1078.45</v>
      </c>
      <c r="E19" s="38">
        <v>1078.45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722.42</v>
      </c>
      <c r="E20" s="30">
        <v>722.42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743.5</v>
      </c>
      <c r="E21" s="30">
        <v>743.5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447.71</v>
      </c>
      <c r="E22" s="30">
        <v>447.71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452.26</v>
      </c>
      <c r="E24" s="43">
        <v>452.32</v>
      </c>
      <c r="F24" s="31">
        <v>6.0000000000002274E-2</v>
      </c>
      <c r="G24" s="44">
        <v>1.3266704992702216E-2</v>
      </c>
    </row>
    <row r="25" spans="2:12" ht="20.100000000000001" customHeight="1">
      <c r="B25" s="28" t="s">
        <v>30</v>
      </c>
      <c r="C25" s="42" t="s">
        <v>32</v>
      </c>
      <c r="D25" s="43">
        <v>378.92</v>
      </c>
      <c r="E25" s="43">
        <v>378.96</v>
      </c>
      <c r="F25" s="31">
        <v>3.999999999996362E-2</v>
      </c>
      <c r="G25" s="44">
        <v>1.0556317956286421E-2</v>
      </c>
    </row>
    <row r="26" spans="2:12" ht="20.100000000000001" customHeight="1" thickBot="1">
      <c r="B26" s="36" t="s">
        <v>30</v>
      </c>
      <c r="C26" s="42" t="s">
        <v>33</v>
      </c>
      <c r="D26" s="43">
        <v>414.94900000000001</v>
      </c>
      <c r="E26" s="43">
        <v>416.33600000000001</v>
      </c>
      <c r="F26" s="31">
        <v>1.3870000000000005</v>
      </c>
      <c r="G26" s="44">
        <v>0.33425794495227024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00000000000001" customHeight="1">
      <c r="B28" s="46" t="s">
        <v>35</v>
      </c>
      <c r="C28" s="47" t="s">
        <v>36</v>
      </c>
      <c r="D28" s="48">
        <v>218.60599999999999</v>
      </c>
      <c r="E28" s="48">
        <v>218.60599999999999</v>
      </c>
      <c r="F28" s="31">
        <v>0</v>
      </c>
      <c r="G28" s="49">
        <v>0</v>
      </c>
      <c r="J28" s="45"/>
    </row>
    <row r="29" spans="2:12" ht="20.100000000000001" customHeight="1" thickBot="1">
      <c r="B29" s="46" t="s">
        <v>35</v>
      </c>
      <c r="C29" s="50" t="s">
        <v>37</v>
      </c>
      <c r="D29" s="51">
        <v>450.49400000000003</v>
      </c>
      <c r="E29" s="51">
        <v>463.20400000000001</v>
      </c>
      <c r="F29" s="31">
        <v>12.70999999999998</v>
      </c>
      <c r="G29" s="52">
        <v>2.8213472321495914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00000000000001" customHeight="1">
      <c r="B31" s="28" t="s">
        <v>39</v>
      </c>
      <c r="C31" s="53" t="s">
        <v>40</v>
      </c>
      <c r="D31" s="43">
        <v>227.636</v>
      </c>
      <c r="E31" s="43">
        <v>221.39</v>
      </c>
      <c r="F31" s="31">
        <v>-6.2460000000000093</v>
      </c>
      <c r="G31" s="44">
        <v>-2.7438542234093006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227.91200000000001</v>
      </c>
      <c r="E32" s="43">
        <v>218.52</v>
      </c>
      <c r="F32" s="31">
        <v>-9.3919999999999959</v>
      </c>
      <c r="G32" s="44">
        <v>-4.1208887640843841</v>
      </c>
      <c r="I32" s="45"/>
    </row>
    <row r="33" spans="2:17" ht="20.100000000000001" customHeight="1">
      <c r="B33" s="46" t="s">
        <v>30</v>
      </c>
      <c r="C33" s="54" t="s">
        <v>42</v>
      </c>
      <c r="D33" s="55">
        <v>299.8</v>
      </c>
      <c r="E33" s="55">
        <v>297.92</v>
      </c>
      <c r="F33" s="31">
        <v>-1.8799999999999955</v>
      </c>
      <c r="G33" s="44">
        <v>-0.62708472314876929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655.73</v>
      </c>
      <c r="E34" s="57">
        <v>655.77</v>
      </c>
      <c r="F34" s="31">
        <v>3.999999999996362E-2</v>
      </c>
      <c r="G34" s="58">
        <v>6.1000716758456974E-3</v>
      </c>
    </row>
    <row r="35" spans="2:17" ht="20.100000000000001" customHeight="1">
      <c r="B35" s="46" t="s">
        <v>21</v>
      </c>
      <c r="C35" s="54" t="s">
        <v>44</v>
      </c>
      <c r="D35" s="57">
        <v>690.66</v>
      </c>
      <c r="E35" s="57">
        <v>690.65</v>
      </c>
      <c r="F35" s="31">
        <v>-9.9999999999909051E-3</v>
      </c>
      <c r="G35" s="58">
        <v>-1.4478904236483459E-3</v>
      </c>
    </row>
    <row r="36" spans="2:17" ht="20.100000000000001" customHeight="1" thickBot="1">
      <c r="B36" s="46" t="s">
        <v>21</v>
      </c>
      <c r="C36" s="50" t="s">
        <v>45</v>
      </c>
      <c r="D36" s="59">
        <v>357.26</v>
      </c>
      <c r="E36" s="59">
        <v>357.22</v>
      </c>
      <c r="F36" s="31">
        <v>-3.999999999996362E-2</v>
      </c>
      <c r="G36" s="52">
        <v>-1.119632760453726E-2</v>
      </c>
    </row>
    <row r="37" spans="2:17" ht="20.100000000000001" customHeight="1" thickBot="1">
      <c r="B37" s="60"/>
      <c r="C37" s="61" t="s">
        <v>46</v>
      </c>
      <c r="D37" s="62"/>
      <c r="E37" s="62"/>
      <c r="F37" s="62"/>
      <c r="G37" s="63"/>
      <c r="K37" s="45"/>
    </row>
    <row r="38" spans="2:17" ht="20.100000000000001" customHeight="1">
      <c r="B38" s="64" t="s">
        <v>47</v>
      </c>
      <c r="C38" s="65" t="s">
        <v>48</v>
      </c>
      <c r="D38" s="30">
        <v>50.69</v>
      </c>
      <c r="E38" s="30">
        <v>50.1</v>
      </c>
      <c r="F38" s="31">
        <v>-0.58999999999999631</v>
      </c>
      <c r="G38" s="66">
        <v>-1.1639376602880276</v>
      </c>
      <c r="K38" s="45"/>
    </row>
    <row r="39" spans="2:17" ht="20.100000000000001" customHeight="1" thickBot="1">
      <c r="B39" s="67" t="s">
        <v>47</v>
      </c>
      <c r="C39" s="68" t="s">
        <v>49</v>
      </c>
      <c r="D39" s="69">
        <v>43.23</v>
      </c>
      <c r="E39" s="69">
        <v>43.04</v>
      </c>
      <c r="F39" s="31">
        <v>-0.18999999999999773</v>
      </c>
      <c r="G39" s="44">
        <v>-0.43950959981494009</v>
      </c>
      <c r="P39" s="45"/>
    </row>
    <row r="40" spans="2:17" ht="20.100000000000001" customHeight="1" thickBot="1">
      <c r="B40" s="70"/>
      <c r="C40" s="71" t="s">
        <v>50</v>
      </c>
      <c r="D40" s="72"/>
      <c r="E40" s="72"/>
      <c r="F40" s="62"/>
      <c r="G40" s="73"/>
      <c r="K40" s="45"/>
      <c r="L40" s="45"/>
    </row>
    <row r="41" spans="2:17" ht="20.100000000000001" customHeight="1">
      <c r="B41" s="74" t="s">
        <v>51</v>
      </c>
      <c r="C41" s="65" t="s">
        <v>52</v>
      </c>
      <c r="D41" s="75">
        <v>762.79</v>
      </c>
      <c r="E41" s="75">
        <v>779.84</v>
      </c>
      <c r="F41" s="31">
        <v>17.050000000000068</v>
      </c>
      <c r="G41" s="66">
        <v>2.2352154590385283</v>
      </c>
      <c r="K41" s="45"/>
      <c r="L41" s="45"/>
    </row>
    <row r="42" spans="2:17" ht="20.100000000000001" customHeight="1">
      <c r="B42" s="36" t="s">
        <v>51</v>
      </c>
      <c r="C42" s="76" t="s">
        <v>53</v>
      </c>
      <c r="D42" s="77">
        <v>691.82</v>
      </c>
      <c r="E42" s="77">
        <v>709.89</v>
      </c>
      <c r="F42" s="31">
        <v>18.069999999999936</v>
      </c>
      <c r="G42" s="44">
        <v>2.6119510855424721</v>
      </c>
      <c r="J42" s="45"/>
      <c r="K42" s="45"/>
      <c r="L42" s="45"/>
      <c r="M42" s="45"/>
    </row>
    <row r="43" spans="2:17" ht="20.100000000000001" customHeight="1">
      <c r="B43" s="36" t="s">
        <v>51</v>
      </c>
      <c r="C43" s="76" t="s">
        <v>54</v>
      </c>
      <c r="D43" s="77">
        <v>654.53</v>
      </c>
      <c r="E43" s="77">
        <v>678.17</v>
      </c>
      <c r="F43" s="31">
        <v>23.639999999999986</v>
      </c>
      <c r="G43" s="78">
        <v>3.6117519441431369</v>
      </c>
      <c r="L43" s="45"/>
    </row>
    <row r="44" spans="2:17" ht="20.100000000000001" customHeight="1">
      <c r="B44" s="36" t="s">
        <v>55</v>
      </c>
      <c r="C44" s="76" t="s">
        <v>56</v>
      </c>
      <c r="D44" s="77">
        <v>682.53</v>
      </c>
      <c r="E44" s="77">
        <v>698.24</v>
      </c>
      <c r="F44" s="31">
        <v>15.710000000000036</v>
      </c>
      <c r="G44" s="78">
        <v>2.3017303268720894</v>
      </c>
      <c r="J44" s="45"/>
      <c r="K44" s="45"/>
    </row>
    <row r="45" spans="2:17" ht="20.100000000000001" customHeight="1">
      <c r="B45" s="36" t="s">
        <v>57</v>
      </c>
      <c r="C45" s="76" t="s">
        <v>58</v>
      </c>
      <c r="D45" s="77">
        <v>294.45999999999998</v>
      </c>
      <c r="E45" s="77">
        <v>294.7</v>
      </c>
      <c r="F45" s="31">
        <v>0.24000000000000909</v>
      </c>
      <c r="G45" s="78">
        <v>8.1505128030983087E-2</v>
      </c>
      <c r="J45" s="45"/>
      <c r="K45" s="45"/>
    </row>
    <row r="46" spans="2:17" ht="20.100000000000001" customHeight="1" thickBot="1">
      <c r="B46" s="79" t="s">
        <v>55</v>
      </c>
      <c r="C46" s="80" t="s">
        <v>59</v>
      </c>
      <c r="D46" s="81">
        <v>405.75</v>
      </c>
      <c r="E46" s="81">
        <v>407.31</v>
      </c>
      <c r="F46" s="82">
        <v>1.5600000000000023</v>
      </c>
      <c r="G46" s="78">
        <v>0.38447319778188671</v>
      </c>
      <c r="I46" s="45"/>
      <c r="J46" s="45"/>
      <c r="K46" s="45"/>
      <c r="Q46" s="45"/>
    </row>
    <row r="47" spans="2:17" ht="20.100000000000001" customHeight="1" thickBot="1">
      <c r="B47" s="60"/>
      <c r="C47" s="83" t="s">
        <v>60</v>
      </c>
      <c r="D47" s="62"/>
      <c r="E47" s="62"/>
      <c r="F47" s="62"/>
      <c r="G47" s="63"/>
      <c r="J47" s="45"/>
      <c r="K47" s="45"/>
    </row>
    <row r="48" spans="2:17" ht="20.100000000000001" customHeight="1">
      <c r="B48" s="74" t="s">
        <v>55</v>
      </c>
      <c r="C48" s="84" t="s">
        <v>61</v>
      </c>
      <c r="D48" s="75">
        <v>105.12</v>
      </c>
      <c r="E48" s="75">
        <v>104.72</v>
      </c>
      <c r="F48" s="31">
        <v>-0.40000000000000568</v>
      </c>
      <c r="G48" s="85">
        <v>-0.38051750380518001</v>
      </c>
      <c r="I48" s="45"/>
      <c r="J48" s="45"/>
      <c r="K48" s="45"/>
    </row>
    <row r="49" spans="2:12" ht="20.100000000000001" customHeight="1" thickBot="1">
      <c r="B49" s="86" t="s">
        <v>55</v>
      </c>
      <c r="C49" s="87" t="s">
        <v>62</v>
      </c>
      <c r="D49" s="88">
        <v>115.92</v>
      </c>
      <c r="E49" s="88">
        <v>115.78</v>
      </c>
      <c r="F49" s="31">
        <v>-0.14000000000000057</v>
      </c>
      <c r="G49" s="89">
        <v>-0.12077294685990125</v>
      </c>
      <c r="I49" s="45"/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  <c r="K50" s="45"/>
    </row>
    <row r="51" spans="2:12" s="95" customFormat="1" ht="20.100000000000001" customHeight="1" thickBot="1">
      <c r="B51" s="90" t="s">
        <v>55</v>
      </c>
      <c r="C51" s="91" t="s">
        <v>64</v>
      </c>
      <c r="D51" s="92">
        <v>111.846</v>
      </c>
      <c r="E51" s="92">
        <v>107.75699999999999</v>
      </c>
      <c r="F51" s="93">
        <v>-4.0890000000000128</v>
      </c>
      <c r="G51" s="94">
        <v>-3.6559197467947087</v>
      </c>
      <c r="J51" s="96"/>
      <c r="K51" s="96"/>
      <c r="L51" s="96"/>
    </row>
    <row r="52" spans="2:12" s="95" customFormat="1" ht="20.100000000000001" customHeight="1">
      <c r="B52" s="97"/>
      <c r="C52" s="98"/>
      <c r="D52" s="99"/>
      <c r="E52" s="99"/>
      <c r="F52" s="99"/>
      <c r="G52" s="100"/>
      <c r="J52" s="96"/>
    </row>
    <row r="53" spans="2:12" s="95" customFormat="1" ht="20.100000000000001" customHeight="1">
      <c r="B53" s="101" t="s">
        <v>65</v>
      </c>
      <c r="C53" s="102"/>
      <c r="F53" s="102"/>
      <c r="G53" s="102"/>
    </row>
    <row r="54" spans="2:12" s="95" customFormat="1" ht="20.100000000000001" customHeight="1">
      <c r="B54" s="103" t="s">
        <v>66</v>
      </c>
      <c r="C54" s="102"/>
      <c r="D54" s="102"/>
      <c r="E54" s="102"/>
      <c r="F54" s="102"/>
      <c r="G54" s="102"/>
    </row>
    <row r="55" spans="2:12" s="95" customFormat="1" ht="20.100000000000001" customHeight="1">
      <c r="B55" s="103" t="s">
        <v>67</v>
      </c>
      <c r="C55" s="102"/>
      <c r="D55" s="102"/>
      <c r="E55" s="102"/>
      <c r="F55" s="102"/>
      <c r="G55" s="102"/>
    </row>
    <row r="56" spans="2:12" s="95" customFormat="1" ht="20.100000000000001" customHeight="1">
      <c r="B56" s="103" t="s">
        <v>68</v>
      </c>
      <c r="C56" s="102"/>
      <c r="D56" s="102"/>
      <c r="E56" s="102"/>
      <c r="F56" s="102"/>
      <c r="G56" s="102"/>
    </row>
    <row r="57" spans="2:12" s="95" customFormat="1" ht="26.25" customHeight="1">
      <c r="B57" s="103"/>
      <c r="C57" s="102"/>
      <c r="D57" s="102"/>
      <c r="E57" s="102"/>
      <c r="F57" s="102"/>
      <c r="G57" s="102"/>
    </row>
    <row r="58" spans="2:12" s="95" customFormat="1" ht="48.75" customHeight="1">
      <c r="B58" s="104" t="s">
        <v>69</v>
      </c>
      <c r="C58" s="104"/>
      <c r="D58" s="104"/>
      <c r="E58" s="104"/>
      <c r="F58" s="104"/>
      <c r="G58" s="104"/>
    </row>
    <row r="59" spans="2:12" s="95" customFormat="1" ht="12" customHeight="1">
      <c r="B59" s="1"/>
      <c r="C59" s="1"/>
      <c r="D59" s="1"/>
      <c r="E59" s="1"/>
      <c r="F59" s="1"/>
      <c r="G59" s="1"/>
      <c r="H59" s="99"/>
    </row>
    <row r="60" spans="2:12" s="95" customFormat="1" ht="12" customHeight="1">
      <c r="B60" s="1"/>
      <c r="C60" s="1"/>
      <c r="D60" s="1"/>
      <c r="E60" s="1"/>
      <c r="F60" s="1"/>
      <c r="G60" s="1"/>
      <c r="H60" s="99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5"/>
      <c r="E63" s="105"/>
      <c r="F63" s="106"/>
      <c r="G63" s="106"/>
      <c r="I63" s="45"/>
    </row>
    <row r="64" spans="2:12" ht="13.5" customHeight="1">
      <c r="B64" s="107"/>
      <c r="C64" s="108"/>
      <c r="D64" s="109"/>
      <c r="E64" s="109"/>
      <c r="F64" s="110"/>
      <c r="G64" s="109"/>
      <c r="I64" s="45"/>
    </row>
    <row r="65" spans="2:9" ht="15" customHeight="1">
      <c r="B65" s="107"/>
      <c r="C65" s="108"/>
      <c r="D65" s="109"/>
      <c r="E65" s="109"/>
      <c r="F65" s="110"/>
      <c r="G65" s="109"/>
    </row>
    <row r="66" spans="2:9" ht="11.25" customHeight="1">
      <c r="B66" s="107"/>
      <c r="C66" s="108"/>
      <c r="D66" s="109"/>
      <c r="E66" s="109"/>
      <c r="F66" s="110"/>
      <c r="G66" s="109"/>
    </row>
    <row r="67" spans="2:9" ht="13.5" customHeight="1">
      <c r="B67" s="107"/>
      <c r="C67" s="108"/>
      <c r="D67" s="109"/>
      <c r="E67" s="109"/>
      <c r="F67" s="110"/>
      <c r="G67" s="111"/>
    </row>
    <row r="68" spans="2:9" ht="15" customHeight="1">
      <c r="B68" s="107"/>
      <c r="C68" s="112"/>
      <c r="D68" s="109"/>
      <c r="E68" s="109"/>
      <c r="F68" s="110"/>
      <c r="G68" s="111"/>
    </row>
    <row r="69" spans="2:9" ht="15" customHeight="1">
      <c r="B69" s="107"/>
      <c r="C69" s="112"/>
      <c r="D69" s="109"/>
      <c r="E69" s="109"/>
      <c r="F69" s="110"/>
      <c r="G69" s="111"/>
    </row>
    <row r="70" spans="2:9" ht="15" customHeight="1">
      <c r="B70" s="113"/>
      <c r="C70" s="112"/>
      <c r="D70" s="109"/>
      <c r="E70" s="109"/>
      <c r="F70" s="110"/>
    </row>
    <row r="71" spans="2:9" ht="15" customHeight="1">
      <c r="B71" s="107"/>
      <c r="C71" s="112"/>
      <c r="D71" s="109"/>
      <c r="E71" s="109"/>
      <c r="F71" s="110"/>
      <c r="G71" s="109"/>
    </row>
    <row r="72" spans="2:9" ht="15" customHeight="1">
      <c r="B72" s="107"/>
      <c r="C72" s="112"/>
      <c r="D72" s="109"/>
      <c r="E72" s="109"/>
      <c r="F72" s="110"/>
      <c r="G72" s="109"/>
      <c r="I72" s="114"/>
    </row>
    <row r="73" spans="2:9" ht="15" customHeight="1">
      <c r="B73" s="107"/>
      <c r="C73" s="112"/>
      <c r="D73" s="109"/>
      <c r="E73" s="109"/>
      <c r="F73" s="110"/>
      <c r="H73" s="114"/>
      <c r="I73" s="114"/>
    </row>
    <row r="74" spans="2:9" ht="15" customHeight="1">
      <c r="B74" s="107"/>
      <c r="C74" s="115"/>
      <c r="D74" s="109"/>
      <c r="E74" s="109"/>
      <c r="F74" s="110"/>
      <c r="H74" s="114"/>
      <c r="I74" s="114"/>
    </row>
    <row r="75" spans="2:9" ht="15" customHeight="1">
      <c r="B75" s="107"/>
      <c r="C75" s="116"/>
      <c r="D75" s="109"/>
      <c r="E75" s="109"/>
      <c r="F75" s="110"/>
      <c r="H75" s="114"/>
    </row>
    <row r="76" spans="2:9" ht="15" customHeight="1">
      <c r="B76" s="107"/>
      <c r="C76" s="116"/>
      <c r="D76" s="109"/>
      <c r="E76" s="109"/>
      <c r="F76" s="110"/>
      <c r="G76" s="109"/>
      <c r="H76" s="114"/>
    </row>
    <row r="77" spans="2:9" ht="15" customHeight="1">
      <c r="B77" s="107"/>
      <c r="C77" s="112"/>
      <c r="D77" s="117"/>
      <c r="E77" s="117"/>
      <c r="F77" s="110"/>
      <c r="H77" s="114"/>
      <c r="I77" s="114"/>
    </row>
    <row r="78" spans="2:9" ht="15" customHeight="1">
      <c r="B78" s="107"/>
      <c r="C78" s="118"/>
      <c r="D78" s="109"/>
      <c r="E78" s="109"/>
      <c r="F78" s="110"/>
      <c r="G78" s="109"/>
      <c r="I78" s="114"/>
    </row>
    <row r="79" spans="2:9" ht="15" customHeight="1">
      <c r="B79" s="119"/>
      <c r="C79" s="118"/>
      <c r="D79" s="120"/>
      <c r="E79" s="120"/>
      <c r="F79" s="110"/>
      <c r="G79" s="121"/>
    </row>
    <row r="80" spans="2:9" ht="15" customHeight="1">
      <c r="B80" s="119"/>
      <c r="C80" s="118"/>
      <c r="D80" s="109"/>
      <c r="E80" s="109"/>
      <c r="F80" s="110"/>
      <c r="G80" s="109"/>
    </row>
    <row r="81" spans="2:8" ht="15" customHeight="1">
      <c r="B81" s="119"/>
      <c r="C81" s="118"/>
      <c r="D81" s="122"/>
      <c r="E81" s="122"/>
      <c r="F81" s="122"/>
      <c r="G81" s="122"/>
    </row>
    <row r="82" spans="2:8" ht="15" customHeight="1">
      <c r="B82" s="118"/>
      <c r="C82" s="123"/>
      <c r="D82" s="123"/>
      <c r="E82" s="123"/>
      <c r="F82" s="123"/>
      <c r="G82" s="123"/>
    </row>
    <row r="83" spans="2:8" ht="15" customHeight="1">
      <c r="B83" s="124"/>
      <c r="C83" s="123"/>
      <c r="D83" s="123"/>
      <c r="E83" s="123"/>
      <c r="F83" s="123"/>
      <c r="G83" s="123"/>
    </row>
    <row r="84" spans="2:8" ht="15" customHeight="1">
      <c r="B84" s="124"/>
    </row>
    <row r="85" spans="2:8" ht="15" customHeight="1">
      <c r="B85" s="124"/>
      <c r="G85" s="125" t="s">
        <v>70</v>
      </c>
    </row>
    <row r="86" spans="2:8" ht="12" customHeight="1"/>
    <row r="87" spans="2:8" ht="15" customHeight="1"/>
    <row r="88" spans="2:8" ht="13.5" customHeight="1">
      <c r="E88" s="126"/>
      <c r="H88" s="11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38:F39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1:F4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8:F49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51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conditionalFormatting sqref="F11:G15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17:G22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4:G2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F28:G29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31:G49">
    <cfRule type="cellIs" dxfId="31" priority="19" stopIfTrue="1" operator="lessThan">
      <formula>0</formula>
    </cfRule>
    <cfRule type="cellIs" dxfId="30" priority="20" stopIfTrue="1" operator="greaterThanOrEqual">
      <formula>0</formula>
    </cfRule>
  </conditionalFormatting>
  <conditionalFormatting sqref="G51:G52">
    <cfRule type="cellIs" dxfId="29" priority="21" stopIfTrue="1" operator="lessThan">
      <formula>0</formula>
    </cfRule>
    <cfRule type="cellIs" dxfId="28" priority="22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23" stopIfTrue="1" operator="lessThan">
      <formula>0</formula>
    </cfRule>
    <cfRule type="cellIs" dxfId="24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4174C-A262-46E3-8619-6763983C4059}">
  <sheetPr>
    <pageSetUpPr fitToPage="1"/>
  </sheetPr>
  <dimension ref="B1:K92"/>
  <sheetViews>
    <sheetView showGridLines="0" topLeftCell="A6" zoomScaleNormal="100" zoomScaleSheetLayoutView="100" workbookViewId="0"/>
  </sheetViews>
  <sheetFormatPr baseColWidth="10" defaultColWidth="11.5703125" defaultRowHeight="12.75"/>
  <cols>
    <col min="1" max="1" width="3.140625" style="95" customWidth="1"/>
    <col min="2" max="2" width="9.28515625" style="95" customWidth="1"/>
    <col min="3" max="3" width="62.42578125" style="95" customWidth="1"/>
    <col min="4" max="7" width="28.7109375" style="95" customWidth="1"/>
    <col min="8" max="8" width="3.140625" style="95" customWidth="1"/>
    <col min="9" max="9" width="10.5703125" style="95" customWidth="1"/>
    <col min="10" max="16384" width="11.5703125" style="95"/>
  </cols>
  <sheetData>
    <row r="1" spans="2:7" ht="14.25" customHeight="1"/>
    <row r="2" spans="2:7" ht="7.5" customHeight="1" thickBot="1">
      <c r="B2" s="127"/>
      <c r="C2" s="127"/>
      <c r="D2" s="127"/>
      <c r="E2" s="127"/>
      <c r="F2" s="127"/>
      <c r="G2" s="127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8" t="s">
        <v>3</v>
      </c>
      <c r="D4" s="129" t="s">
        <v>4</v>
      </c>
      <c r="E4" s="129" t="s">
        <v>5</v>
      </c>
      <c r="F4" s="13" t="s">
        <v>6</v>
      </c>
      <c r="G4" s="14" t="s">
        <v>6</v>
      </c>
    </row>
    <row r="5" spans="2:7" ht="14.25">
      <c r="B5" s="15"/>
      <c r="C5" s="130" t="s">
        <v>7</v>
      </c>
      <c r="D5" s="131" t="s">
        <v>72</v>
      </c>
      <c r="E5" s="131" t="s">
        <v>73</v>
      </c>
      <c r="F5" s="18" t="s">
        <v>10</v>
      </c>
      <c r="G5" s="19" t="s">
        <v>10</v>
      </c>
    </row>
    <row r="6" spans="2:7" ht="15" thickBot="1">
      <c r="B6" s="132"/>
      <c r="C6" s="133"/>
      <c r="D6" s="20">
        <v>2024</v>
      </c>
      <c r="E6" s="20">
        <v>2024</v>
      </c>
      <c r="F6" s="134" t="s">
        <v>11</v>
      </c>
      <c r="G6" s="135" t="s">
        <v>12</v>
      </c>
    </row>
    <row r="7" spans="2:7" ht="20.100000000000001" customHeight="1" thickBot="1">
      <c r="B7" s="60"/>
      <c r="C7" s="83" t="s">
        <v>74</v>
      </c>
      <c r="D7" s="136"/>
      <c r="E7" s="136"/>
      <c r="F7" s="137"/>
      <c r="G7" s="138"/>
    </row>
    <row r="8" spans="2:7" ht="20.100000000000001" customHeight="1">
      <c r="B8" s="139" t="s">
        <v>14</v>
      </c>
      <c r="C8" s="140" t="s">
        <v>75</v>
      </c>
      <c r="D8" s="82">
        <v>22.879410906984358</v>
      </c>
      <c r="E8" s="82">
        <v>23.082015385363995</v>
      </c>
      <c r="F8" s="141">
        <v>0.20260447837963724</v>
      </c>
      <c r="G8" s="142">
        <v>0.88553188368057079</v>
      </c>
    </row>
    <row r="9" spans="2:7" ht="20.100000000000001" customHeight="1">
      <c r="B9" s="139" t="s">
        <v>14</v>
      </c>
      <c r="C9" s="140" t="s">
        <v>76</v>
      </c>
      <c r="D9" s="82">
        <v>36.282949505086414</v>
      </c>
      <c r="E9" s="82">
        <v>33.35</v>
      </c>
      <c r="F9" s="141">
        <v>-2.9329495050864125</v>
      </c>
      <c r="G9" s="142">
        <v>-8.0835476307549072</v>
      </c>
    </row>
    <row r="10" spans="2:7" ht="20.100000000000001" customHeight="1">
      <c r="B10" s="139" t="s">
        <v>14</v>
      </c>
      <c r="C10" s="140" t="s">
        <v>77</v>
      </c>
      <c r="D10" s="82">
        <v>25.140119918294449</v>
      </c>
      <c r="E10" s="82">
        <v>26.487361538627486</v>
      </c>
      <c r="F10" s="141">
        <v>1.3472416203330368</v>
      </c>
      <c r="G10" s="142">
        <v>5.3589307637019346</v>
      </c>
    </row>
    <row r="11" spans="2:7" ht="20.100000000000001" customHeight="1">
      <c r="B11" s="139" t="s">
        <v>14</v>
      </c>
      <c r="C11" s="143" t="s">
        <v>78</v>
      </c>
      <c r="D11" s="82">
        <v>14.604761636177907</v>
      </c>
      <c r="E11" s="82">
        <v>16.218219106676191</v>
      </c>
      <c r="F11" s="141">
        <v>1.6134574704982843</v>
      </c>
      <c r="G11" s="142">
        <v>11.047475547300536</v>
      </c>
    </row>
    <row r="12" spans="2:7" ht="20.100000000000001" customHeight="1">
      <c r="B12" s="139" t="s">
        <v>14</v>
      </c>
      <c r="C12" s="143" t="s">
        <v>79</v>
      </c>
      <c r="D12" s="82">
        <v>26.489648023773288</v>
      </c>
      <c r="E12" s="82">
        <v>27.035474051363749</v>
      </c>
      <c r="F12" s="141">
        <v>0.54582602759046139</v>
      </c>
      <c r="G12" s="142">
        <v>2.0605257838858648</v>
      </c>
    </row>
    <row r="13" spans="2:7" ht="20.100000000000001" customHeight="1">
      <c r="B13" s="139" t="s">
        <v>14</v>
      </c>
      <c r="C13" s="140" t="s">
        <v>80</v>
      </c>
      <c r="D13" s="82">
        <v>29.148437150155956</v>
      </c>
      <c r="E13" s="82">
        <v>26.044926462880436</v>
      </c>
      <c r="F13" s="141">
        <v>-3.10351068727552</v>
      </c>
      <c r="G13" s="142">
        <v>-10.647262737580135</v>
      </c>
    </row>
    <row r="14" spans="2:7" ht="20.100000000000001" customHeight="1">
      <c r="B14" s="139" t="s">
        <v>14</v>
      </c>
      <c r="C14" s="143" t="s">
        <v>81</v>
      </c>
      <c r="D14" s="82">
        <v>22.940186036265541</v>
      </c>
      <c r="E14" s="82">
        <v>22.093154917790542</v>
      </c>
      <c r="F14" s="141">
        <v>-0.84703111847499812</v>
      </c>
      <c r="G14" s="142">
        <v>-3.6923463355351487</v>
      </c>
    </row>
    <row r="15" spans="2:7" ht="20.100000000000001" customHeight="1">
      <c r="B15" s="139" t="s">
        <v>14</v>
      </c>
      <c r="C15" s="143" t="s">
        <v>82</v>
      </c>
      <c r="D15" s="82">
        <v>27.177560267720153</v>
      </c>
      <c r="E15" s="82">
        <v>27.746770730142849</v>
      </c>
      <c r="F15" s="141">
        <v>0.56921046242269568</v>
      </c>
      <c r="G15" s="142">
        <v>2.0944133940483596</v>
      </c>
    </row>
    <row r="16" spans="2:7" ht="20.100000000000001" customHeight="1">
      <c r="B16" s="139" t="s">
        <v>14</v>
      </c>
      <c r="C16" s="140" t="s">
        <v>83</v>
      </c>
      <c r="D16" s="82">
        <v>73.293208191126283</v>
      </c>
      <c r="E16" s="82">
        <v>72.065292146027716</v>
      </c>
      <c r="F16" s="141">
        <v>-1.2279160450985671</v>
      </c>
      <c r="G16" s="142">
        <v>-1.6753476555379336</v>
      </c>
    </row>
    <row r="17" spans="2:7" ht="20.100000000000001" customHeight="1">
      <c r="B17" s="139" t="s">
        <v>14</v>
      </c>
      <c r="C17" s="140" t="s">
        <v>84</v>
      </c>
      <c r="D17" s="82">
        <v>67.132428274767591</v>
      </c>
      <c r="E17" s="82">
        <v>60</v>
      </c>
      <c r="F17" s="141">
        <v>-7.1324282747675909</v>
      </c>
      <c r="G17" s="142">
        <v>-10.624415737764082</v>
      </c>
    </row>
    <row r="18" spans="2:7" ht="20.100000000000001" customHeight="1">
      <c r="B18" s="139" t="s">
        <v>14</v>
      </c>
      <c r="C18" s="140" t="s">
        <v>85</v>
      </c>
      <c r="D18" s="82">
        <v>53.289143742727404</v>
      </c>
      <c r="E18" s="82">
        <v>56.899901528949158</v>
      </c>
      <c r="F18" s="141">
        <v>3.6107577862217539</v>
      </c>
      <c r="G18" s="142">
        <v>6.7757849584785816</v>
      </c>
    </row>
    <row r="19" spans="2:7" ht="20.100000000000001" customHeight="1">
      <c r="B19" s="139" t="s">
        <v>14</v>
      </c>
      <c r="C19" s="140" t="s">
        <v>86</v>
      </c>
      <c r="D19" s="82">
        <v>69.100803999999997</v>
      </c>
      <c r="E19" s="82">
        <v>66.698160000000001</v>
      </c>
      <c r="F19" s="141">
        <v>-2.4026439999999951</v>
      </c>
      <c r="G19" s="142">
        <v>-3.4770130894569604</v>
      </c>
    </row>
    <row r="20" spans="2:7" ht="20.100000000000001" customHeight="1">
      <c r="B20" s="139" t="s">
        <v>14</v>
      </c>
      <c r="C20" s="140" t="s">
        <v>87</v>
      </c>
      <c r="D20" s="82">
        <v>74.304500000000004</v>
      </c>
      <c r="E20" s="82">
        <v>73.648139999999998</v>
      </c>
      <c r="F20" s="141">
        <v>-0.65636000000000649</v>
      </c>
      <c r="G20" s="142">
        <v>-0.88333815583176545</v>
      </c>
    </row>
    <row r="21" spans="2:7" ht="20.100000000000001" customHeight="1">
      <c r="B21" s="139" t="s">
        <v>14</v>
      </c>
      <c r="C21" s="140" t="s">
        <v>88</v>
      </c>
      <c r="D21" s="82">
        <v>66.43947495739873</v>
      </c>
      <c r="E21" s="82">
        <v>63.056152146169893</v>
      </c>
      <c r="F21" s="141">
        <v>-3.3833228112288367</v>
      </c>
      <c r="G21" s="142">
        <v>-5.0923382723873658</v>
      </c>
    </row>
    <row r="22" spans="2:7" ht="20.100000000000001" customHeight="1">
      <c r="B22" s="139" t="s">
        <v>14</v>
      </c>
      <c r="C22" s="140" t="s">
        <v>89</v>
      </c>
      <c r="D22" s="82">
        <v>76.237500253357666</v>
      </c>
      <c r="E22" s="82">
        <v>73.594630846390103</v>
      </c>
      <c r="F22" s="141">
        <v>-2.6428694069675629</v>
      </c>
      <c r="G22" s="142">
        <v>-3.4666265265579312</v>
      </c>
    </row>
    <row r="23" spans="2:7" ht="20.100000000000001" customHeight="1">
      <c r="B23" s="139" t="s">
        <v>14</v>
      </c>
      <c r="C23" s="140" t="s">
        <v>90</v>
      </c>
      <c r="D23" s="82">
        <v>150</v>
      </c>
      <c r="E23" s="82">
        <v>114.99999999999999</v>
      </c>
      <c r="F23" s="141">
        <v>-35.000000000000014</v>
      </c>
      <c r="G23" s="142">
        <v>-23.333333333333343</v>
      </c>
    </row>
    <row r="24" spans="2:7" ht="20.100000000000001" customHeight="1">
      <c r="B24" s="139" t="s">
        <v>14</v>
      </c>
      <c r="C24" s="140" t="s">
        <v>91</v>
      </c>
      <c r="D24" s="82" t="s">
        <v>92</v>
      </c>
      <c r="E24" s="82">
        <v>329.41</v>
      </c>
      <c r="F24" s="141" t="s">
        <v>92</v>
      </c>
      <c r="G24" s="142" t="s">
        <v>92</v>
      </c>
    </row>
    <row r="25" spans="2:7" ht="20.100000000000001" customHeight="1">
      <c r="B25" s="139" t="s">
        <v>14</v>
      </c>
      <c r="C25" s="140" t="s">
        <v>93</v>
      </c>
      <c r="D25" s="82">
        <v>145.00000000000003</v>
      </c>
      <c r="E25" s="82">
        <v>113.5</v>
      </c>
      <c r="F25" s="141">
        <v>-31.500000000000028</v>
      </c>
      <c r="G25" s="142">
        <v>-21.724137931034491</v>
      </c>
    </row>
    <row r="26" spans="2:7" ht="20.100000000000001" customHeight="1">
      <c r="B26" s="139" t="s">
        <v>14</v>
      </c>
      <c r="C26" s="140" t="s">
        <v>94</v>
      </c>
      <c r="D26" s="82">
        <v>160</v>
      </c>
      <c r="E26" s="82">
        <v>130</v>
      </c>
      <c r="F26" s="141">
        <v>-30</v>
      </c>
      <c r="G26" s="142">
        <v>-18.75</v>
      </c>
    </row>
    <row r="27" spans="2:7" ht="20.100000000000001" customHeight="1">
      <c r="B27" s="139" t="s">
        <v>14</v>
      </c>
      <c r="C27" s="140" t="s">
        <v>95</v>
      </c>
      <c r="D27" s="144">
        <v>218.88974696196536</v>
      </c>
      <c r="E27" s="144">
        <v>214.11498581820285</v>
      </c>
      <c r="F27" s="141">
        <v>-4.7747611437625039</v>
      </c>
      <c r="G27" s="142">
        <v>-2.1813544078847116</v>
      </c>
    </row>
    <row r="28" spans="2:7" ht="20.100000000000001" customHeight="1">
      <c r="B28" s="139" t="s">
        <v>14</v>
      </c>
      <c r="C28" s="140" t="s">
        <v>96</v>
      </c>
      <c r="D28" s="144">
        <v>103.30062227279829</v>
      </c>
      <c r="E28" s="144">
        <v>118.93159552825034</v>
      </c>
      <c r="F28" s="141">
        <v>15.630973255452048</v>
      </c>
      <c r="G28" s="142">
        <v>15.13153833107944</v>
      </c>
    </row>
    <row r="29" spans="2:7" ht="20.100000000000001" customHeight="1" thickBot="1">
      <c r="B29" s="139" t="s">
        <v>14</v>
      </c>
      <c r="C29" s="140" t="s">
        <v>97</v>
      </c>
      <c r="D29" s="82">
        <v>98.84</v>
      </c>
      <c r="E29" s="82">
        <v>97.97</v>
      </c>
      <c r="F29" s="141">
        <v>-0.87000000000000455</v>
      </c>
      <c r="G29" s="142">
        <v>-0.88021044111695801</v>
      </c>
    </row>
    <row r="30" spans="2:7" ht="20.100000000000001" customHeight="1" thickBot="1">
      <c r="B30" s="60"/>
      <c r="C30" s="83" t="s">
        <v>98</v>
      </c>
      <c r="D30" s="145"/>
      <c r="E30" s="145"/>
      <c r="F30" s="146"/>
      <c r="G30" s="147"/>
    </row>
    <row r="31" spans="2:7" ht="20.100000000000001" customHeight="1">
      <c r="B31" s="148" t="s">
        <v>14</v>
      </c>
      <c r="C31" s="149" t="s">
        <v>99</v>
      </c>
      <c r="D31" s="150">
        <v>56.649265752622497</v>
      </c>
      <c r="E31" s="150">
        <v>60.407270875459474</v>
      </c>
      <c r="F31" s="151">
        <v>3.7580051228369769</v>
      </c>
      <c r="G31" s="152">
        <v>6.633810823334457</v>
      </c>
    </row>
    <row r="32" spans="2:7" ht="20.100000000000001" customHeight="1">
      <c r="B32" s="153" t="s">
        <v>14</v>
      </c>
      <c r="C32" s="154" t="s">
        <v>100</v>
      </c>
      <c r="D32" s="31">
        <v>84.716641802432946</v>
      </c>
      <c r="E32" s="31">
        <v>86.10876086018412</v>
      </c>
      <c r="F32" s="151">
        <v>1.3921190577511737</v>
      </c>
      <c r="G32" s="152">
        <v>1.6432651579812614</v>
      </c>
    </row>
    <row r="33" spans="2:7" ht="20.100000000000001" customHeight="1">
      <c r="B33" s="153" t="s">
        <v>14</v>
      </c>
      <c r="C33" s="154" t="s">
        <v>101</v>
      </c>
      <c r="D33" s="31">
        <v>48.749334817165966</v>
      </c>
      <c r="E33" s="31">
        <v>56.113535059522761</v>
      </c>
      <c r="F33" s="151">
        <v>7.3642002423567945</v>
      </c>
      <c r="G33" s="152">
        <v>15.10625790069993</v>
      </c>
    </row>
    <row r="34" spans="2:7" ht="20.100000000000001" customHeight="1">
      <c r="B34" s="153" t="s">
        <v>14</v>
      </c>
      <c r="C34" s="154" t="s">
        <v>102</v>
      </c>
      <c r="D34" s="31">
        <v>39.21870704748352</v>
      </c>
      <c r="E34" s="31">
        <v>45.671365031276537</v>
      </c>
      <c r="F34" s="151">
        <v>6.4526579837930171</v>
      </c>
      <c r="G34" s="152">
        <v>16.453010488032021</v>
      </c>
    </row>
    <row r="35" spans="2:7" ht="20.100000000000001" customHeight="1">
      <c r="B35" s="153" t="s">
        <v>14</v>
      </c>
      <c r="C35" s="154" t="s">
        <v>103</v>
      </c>
      <c r="D35" s="31">
        <v>43.110110667072753</v>
      </c>
      <c r="E35" s="31">
        <v>47.566166904456352</v>
      </c>
      <c r="F35" s="151">
        <v>4.4560562373835992</v>
      </c>
      <c r="G35" s="152">
        <v>10.336452791310293</v>
      </c>
    </row>
    <row r="36" spans="2:7" ht="20.100000000000001" customHeight="1">
      <c r="B36" s="153" t="s">
        <v>14</v>
      </c>
      <c r="C36" s="154" t="s">
        <v>104</v>
      </c>
      <c r="D36" s="31">
        <v>35.953519088493422</v>
      </c>
      <c r="E36" s="31">
        <v>33.762240507179101</v>
      </c>
      <c r="F36" s="151">
        <v>-2.1912785813143216</v>
      </c>
      <c r="G36" s="152">
        <v>-6.0947541071594884</v>
      </c>
    </row>
    <row r="37" spans="2:7" ht="20.100000000000001" customHeight="1">
      <c r="B37" s="153" t="s">
        <v>14</v>
      </c>
      <c r="C37" s="154" t="s">
        <v>105</v>
      </c>
      <c r="D37" s="31">
        <v>190.13438092004625</v>
      </c>
      <c r="E37" s="31">
        <v>189.27024072763768</v>
      </c>
      <c r="F37" s="151">
        <v>-0.86414019240856987</v>
      </c>
      <c r="G37" s="152">
        <v>-0.45448918192862209</v>
      </c>
    </row>
    <row r="38" spans="2:7" ht="20.100000000000001" customHeight="1">
      <c r="B38" s="153" t="s">
        <v>14</v>
      </c>
      <c r="C38" s="154" t="s">
        <v>106</v>
      </c>
      <c r="D38" s="31">
        <v>57.77775962616824</v>
      </c>
      <c r="E38" s="31">
        <v>66.279401960322502</v>
      </c>
      <c r="F38" s="151">
        <v>8.501642334154262</v>
      </c>
      <c r="G38" s="152">
        <v>14.71438558566706</v>
      </c>
    </row>
    <row r="39" spans="2:7" ht="20.100000000000001" customHeight="1">
      <c r="B39" s="153" t="s">
        <v>14</v>
      </c>
      <c r="C39" s="154" t="s">
        <v>107</v>
      </c>
      <c r="D39" s="31">
        <v>52.818857105675065</v>
      </c>
      <c r="E39" s="31">
        <v>45.273123002293303</v>
      </c>
      <c r="F39" s="151">
        <v>-7.5457341033817613</v>
      </c>
      <c r="G39" s="152">
        <v>-14.286060920032696</v>
      </c>
    </row>
    <row r="40" spans="2:7" ht="20.100000000000001" customHeight="1">
      <c r="B40" s="153" t="s">
        <v>14</v>
      </c>
      <c r="C40" s="154" t="s">
        <v>108</v>
      </c>
      <c r="D40" s="31">
        <v>50.945344175187181</v>
      </c>
      <c r="E40" s="31">
        <v>52.605606796822727</v>
      </c>
      <c r="F40" s="151">
        <v>1.6602626216355461</v>
      </c>
      <c r="G40" s="152">
        <v>3.2589094224711914</v>
      </c>
    </row>
    <row r="41" spans="2:7" ht="20.100000000000001" customHeight="1">
      <c r="B41" s="153" t="s">
        <v>14</v>
      </c>
      <c r="C41" s="154" t="s">
        <v>109</v>
      </c>
      <c r="D41" s="31">
        <v>229.31733347759553</v>
      </c>
      <c r="E41" s="31">
        <v>224.73498594320677</v>
      </c>
      <c r="F41" s="151">
        <v>-4.5823475343887594</v>
      </c>
      <c r="G41" s="152">
        <v>-1.9982560693940883</v>
      </c>
    </row>
    <row r="42" spans="2:7" ht="20.100000000000001" customHeight="1">
      <c r="B42" s="153" t="s">
        <v>14</v>
      </c>
      <c r="C42" s="154" t="s">
        <v>110</v>
      </c>
      <c r="D42" s="31">
        <v>96.066030422217381</v>
      </c>
      <c r="E42" s="31">
        <v>102.3065701170117</v>
      </c>
      <c r="F42" s="151">
        <v>6.2405396947943217</v>
      </c>
      <c r="G42" s="152">
        <v>6.4960940588121332</v>
      </c>
    </row>
    <row r="43" spans="2:7" ht="20.100000000000001" customHeight="1">
      <c r="B43" s="153" t="s">
        <v>14</v>
      </c>
      <c r="C43" s="154" t="s">
        <v>111</v>
      </c>
      <c r="D43" s="31">
        <v>138.3373129097497</v>
      </c>
      <c r="E43" s="31">
        <v>140.77875124490581</v>
      </c>
      <c r="F43" s="151">
        <v>2.4414383351561071</v>
      </c>
      <c r="G43" s="152">
        <v>1.7648444109572097</v>
      </c>
    </row>
    <row r="44" spans="2:7" ht="20.100000000000001" customHeight="1">
      <c r="B44" s="153" t="s">
        <v>14</v>
      </c>
      <c r="C44" s="154" t="s">
        <v>112</v>
      </c>
      <c r="D44" s="31">
        <v>90.306827128751408</v>
      </c>
      <c r="E44" s="31">
        <v>77.282342180681042</v>
      </c>
      <c r="F44" s="151">
        <v>-13.024484948070366</v>
      </c>
      <c r="G44" s="152">
        <v>-14.422480959829556</v>
      </c>
    </row>
    <row r="45" spans="2:7" ht="20.100000000000001" customHeight="1">
      <c r="B45" s="153" t="s">
        <v>14</v>
      </c>
      <c r="C45" s="154" t="s">
        <v>113</v>
      </c>
      <c r="D45" s="31">
        <v>241.09772456064508</v>
      </c>
      <c r="E45" s="31">
        <v>263.27697660112881</v>
      </c>
      <c r="F45" s="151">
        <v>22.179252040483732</v>
      </c>
      <c r="G45" s="152">
        <v>9.1992788737020277</v>
      </c>
    </row>
    <row r="46" spans="2:7" ht="20.100000000000001" customHeight="1">
      <c r="B46" s="153" t="s">
        <v>14</v>
      </c>
      <c r="C46" s="154" t="s">
        <v>114</v>
      </c>
      <c r="D46" s="31">
        <v>29.492524205385017</v>
      </c>
      <c r="E46" s="31">
        <v>32.399504512648861</v>
      </c>
      <c r="F46" s="151">
        <v>2.9069803072638436</v>
      </c>
      <c r="G46" s="152">
        <v>9.8566683781276936</v>
      </c>
    </row>
    <row r="47" spans="2:7" ht="20.100000000000001" customHeight="1">
      <c r="B47" s="153" t="s">
        <v>14</v>
      </c>
      <c r="C47" s="154" t="s">
        <v>115</v>
      </c>
      <c r="D47" s="31">
        <v>119.99999999999999</v>
      </c>
      <c r="E47" s="31">
        <v>110.00000000000001</v>
      </c>
      <c r="F47" s="151">
        <v>-9.9999999999999716</v>
      </c>
      <c r="G47" s="152">
        <v>-8.3333333333333144</v>
      </c>
    </row>
    <row r="48" spans="2:7" ht="20.100000000000001" customHeight="1">
      <c r="B48" s="153" t="s">
        <v>14</v>
      </c>
      <c r="C48" s="154" t="s">
        <v>116</v>
      </c>
      <c r="D48" s="31">
        <v>39.1339025783032</v>
      </c>
      <c r="E48" s="31">
        <v>39.991498299812307</v>
      </c>
      <c r="F48" s="151">
        <v>0.85759572150910657</v>
      </c>
      <c r="G48" s="152">
        <v>2.1914393020045395</v>
      </c>
    </row>
    <row r="49" spans="2:10" ht="20.100000000000001" customHeight="1">
      <c r="B49" s="153" t="s">
        <v>14</v>
      </c>
      <c r="C49" s="154" t="s">
        <v>117</v>
      </c>
      <c r="D49" s="31">
        <v>67.842994098617339</v>
      </c>
      <c r="E49" s="31">
        <v>73.482948940187299</v>
      </c>
      <c r="F49" s="151">
        <v>5.6399548415699599</v>
      </c>
      <c r="G49" s="152">
        <v>8.3132457765228622</v>
      </c>
    </row>
    <row r="50" spans="2:10" ht="20.100000000000001" customHeight="1">
      <c r="B50" s="153" t="s">
        <v>14</v>
      </c>
      <c r="C50" s="154" t="s">
        <v>118</v>
      </c>
      <c r="D50" s="31">
        <v>66.014451962831842</v>
      </c>
      <c r="E50" s="31">
        <v>72.990132193820017</v>
      </c>
      <c r="F50" s="151">
        <v>6.9756802309881749</v>
      </c>
      <c r="G50" s="152">
        <v>10.566898646550456</v>
      </c>
    </row>
    <row r="51" spans="2:10" ht="20.100000000000001" customHeight="1">
      <c r="B51" s="153" t="s">
        <v>14</v>
      </c>
      <c r="C51" s="154" t="s">
        <v>119</v>
      </c>
      <c r="D51" s="31">
        <v>65.666666666666671</v>
      </c>
      <c r="E51" s="31">
        <v>50.333333333333336</v>
      </c>
      <c r="F51" s="151">
        <v>-15.333333333333336</v>
      </c>
      <c r="G51" s="152">
        <v>-23.350253807106597</v>
      </c>
    </row>
    <row r="52" spans="2:10" ht="20.100000000000001" customHeight="1">
      <c r="B52" s="153" t="s">
        <v>14</v>
      </c>
      <c r="C52" s="154" t="s">
        <v>120</v>
      </c>
      <c r="D52" s="31">
        <v>78.36239376056372</v>
      </c>
      <c r="E52" s="31">
        <v>74.786239376005085</v>
      </c>
      <c r="F52" s="151">
        <v>-3.5761543845586345</v>
      </c>
      <c r="G52" s="152">
        <v>-4.5636104423833359</v>
      </c>
    </row>
    <row r="53" spans="2:10" ht="20.100000000000001" customHeight="1">
      <c r="B53" s="153" t="s">
        <v>14</v>
      </c>
      <c r="C53" s="154" t="s">
        <v>121</v>
      </c>
      <c r="D53" s="31">
        <v>25.66215687813586</v>
      </c>
      <c r="E53" s="31">
        <v>21.655391297441827</v>
      </c>
      <c r="F53" s="151">
        <v>-4.006765580694033</v>
      </c>
      <c r="G53" s="152">
        <v>-15.613518379305802</v>
      </c>
    </row>
    <row r="54" spans="2:10" ht="20.100000000000001" customHeight="1">
      <c r="B54" s="153" t="s">
        <v>14</v>
      </c>
      <c r="C54" s="154" t="s">
        <v>122</v>
      </c>
      <c r="D54" s="31">
        <v>36.899723345521259</v>
      </c>
      <c r="E54" s="31">
        <v>29.322953489133933</v>
      </c>
      <c r="F54" s="151">
        <v>-7.576769856387326</v>
      </c>
      <c r="G54" s="152">
        <v>-20.533405590714182</v>
      </c>
    </row>
    <row r="55" spans="2:10" ht="20.100000000000001" customHeight="1">
      <c r="B55" s="153" t="s">
        <v>14</v>
      </c>
      <c r="C55" s="154" t="s">
        <v>123</v>
      </c>
      <c r="D55" s="31">
        <v>28.039088934374867</v>
      </c>
      <c r="E55" s="31">
        <v>26.909511766213182</v>
      </c>
      <c r="F55" s="151">
        <v>-1.1295771681616849</v>
      </c>
      <c r="G55" s="152">
        <v>-4.0285801396951513</v>
      </c>
    </row>
    <row r="56" spans="2:10" ht="20.100000000000001" customHeight="1" thickBot="1">
      <c r="B56" s="155" t="s">
        <v>14</v>
      </c>
      <c r="C56" s="156" t="s">
        <v>124</v>
      </c>
      <c r="D56" s="157">
        <v>76.537008072500598</v>
      </c>
      <c r="E56" s="157">
        <v>71.833291916739</v>
      </c>
      <c r="F56" s="158">
        <v>-4.7037161557615974</v>
      </c>
      <c r="G56" s="159">
        <v>-6.1456755028965233</v>
      </c>
    </row>
    <row r="57" spans="2:10" ht="15" customHeight="1">
      <c r="B57" s="118" t="s">
        <v>125</v>
      </c>
      <c r="C57" s="102"/>
      <c r="F57" s="102"/>
      <c r="G57" s="102"/>
      <c r="J57" s="160"/>
    </row>
    <row r="58" spans="2:10" ht="48.75" customHeight="1">
      <c r="B58" s="161" t="s">
        <v>126</v>
      </c>
      <c r="C58" s="161"/>
      <c r="D58" s="161"/>
      <c r="E58" s="161"/>
      <c r="F58" s="161"/>
      <c r="G58" s="161"/>
    </row>
    <row r="59" spans="2:10" ht="14.25">
      <c r="B59" s="124" t="s">
        <v>127</v>
      </c>
      <c r="D59" s="162"/>
      <c r="E59" s="162"/>
      <c r="F59" s="102"/>
      <c r="G59" s="102"/>
    </row>
    <row r="60" spans="2:10" ht="15.75" customHeight="1">
      <c r="B60" s="163"/>
      <c r="C60" s="163"/>
      <c r="D60" s="163"/>
      <c r="E60" s="163"/>
      <c r="F60" s="163"/>
      <c r="G60" s="163"/>
    </row>
    <row r="61" spans="2:10" ht="27" customHeight="1">
      <c r="B61" s="163"/>
      <c r="C61" s="163"/>
      <c r="D61" s="163"/>
      <c r="E61" s="163"/>
      <c r="F61" s="163"/>
      <c r="G61" s="163"/>
    </row>
    <row r="62" spans="2:10" s="102" customFormat="1" ht="45" customHeight="1">
      <c r="B62" s="164"/>
      <c r="C62" s="164"/>
      <c r="D62" s="164"/>
      <c r="E62" s="164"/>
      <c r="F62" s="164"/>
      <c r="G62" s="164"/>
    </row>
    <row r="63" spans="2:10" ht="47.25" customHeight="1">
      <c r="B63" s="165" t="s">
        <v>69</v>
      </c>
      <c r="C63" s="165"/>
      <c r="D63" s="165"/>
      <c r="E63" s="165"/>
      <c r="F63" s="165"/>
      <c r="G63" s="165"/>
    </row>
    <row r="64" spans="2:10" ht="51" customHeight="1">
      <c r="I64" s="96"/>
    </row>
    <row r="65" spans="2:11" ht="18.75" customHeight="1">
      <c r="I65" s="96"/>
    </row>
    <row r="66" spans="2:11" ht="18.75" customHeight="1">
      <c r="I66" s="96"/>
    </row>
    <row r="67" spans="2:11" ht="13.5" customHeight="1">
      <c r="I67" s="96"/>
    </row>
    <row r="68" spans="2:11" ht="15" customHeight="1">
      <c r="B68" s="166"/>
      <c r="C68" s="167"/>
      <c r="D68" s="168"/>
      <c r="E68" s="168"/>
      <c r="F68" s="166"/>
      <c r="G68" s="166"/>
    </row>
    <row r="69" spans="2:11" ht="11.25" customHeight="1">
      <c r="B69" s="166"/>
      <c r="C69" s="167"/>
      <c r="D69" s="166"/>
      <c r="E69" s="166"/>
      <c r="F69" s="166"/>
      <c r="G69" s="166"/>
    </row>
    <row r="70" spans="2:11" ht="13.5" customHeight="1">
      <c r="B70" s="166"/>
      <c r="C70" s="166"/>
      <c r="D70" s="169"/>
      <c r="E70" s="169"/>
      <c r="F70" s="170"/>
      <c r="G70" s="170"/>
    </row>
    <row r="71" spans="2:11" ht="6" customHeight="1">
      <c r="B71" s="171"/>
      <c r="C71" s="172"/>
      <c r="D71" s="173"/>
      <c r="E71" s="173"/>
      <c r="F71" s="174"/>
      <c r="G71" s="173"/>
    </row>
    <row r="72" spans="2:11" ht="15" customHeight="1">
      <c r="B72" s="171"/>
      <c r="C72" s="172"/>
      <c r="D72" s="173"/>
      <c r="E72" s="173"/>
      <c r="F72" s="174"/>
      <c r="G72" s="173"/>
    </row>
    <row r="73" spans="2:11" ht="15" customHeight="1">
      <c r="B73" s="171"/>
      <c r="C73" s="172"/>
      <c r="D73" s="173"/>
      <c r="E73" s="173"/>
      <c r="F73" s="174"/>
      <c r="G73" s="173"/>
    </row>
    <row r="74" spans="2:11" ht="15" customHeight="1">
      <c r="B74" s="171"/>
      <c r="C74" s="172"/>
      <c r="D74" s="173"/>
      <c r="E74" s="173"/>
      <c r="F74" s="174"/>
      <c r="G74" s="175"/>
    </row>
    <row r="75" spans="2:11" ht="15" customHeight="1">
      <c r="B75" s="171"/>
      <c r="C75" s="176"/>
      <c r="D75" s="173"/>
      <c r="E75" s="173"/>
      <c r="F75" s="174"/>
      <c r="G75" s="175"/>
      <c r="I75" s="177"/>
    </row>
    <row r="76" spans="2:11" ht="15" customHeight="1">
      <c r="B76" s="171"/>
      <c r="C76" s="176"/>
      <c r="D76" s="173"/>
      <c r="E76" s="173"/>
      <c r="F76" s="174"/>
      <c r="G76" s="175"/>
      <c r="H76" s="177"/>
      <c r="I76" s="177"/>
    </row>
    <row r="77" spans="2:11" ht="15" customHeight="1">
      <c r="B77" s="178"/>
      <c r="C77" s="176"/>
      <c r="D77" s="173"/>
      <c r="E77" s="173"/>
      <c r="F77" s="174"/>
      <c r="G77" s="175"/>
      <c r="H77" s="177"/>
      <c r="I77" s="177"/>
    </row>
    <row r="78" spans="2:11" ht="15" customHeight="1">
      <c r="B78" s="171"/>
      <c r="C78" s="176"/>
      <c r="D78" s="173"/>
      <c r="E78" s="173"/>
      <c r="F78" s="174"/>
      <c r="H78" s="177"/>
      <c r="K78" s="179"/>
    </row>
    <row r="79" spans="2:11" ht="15" customHeight="1">
      <c r="B79" s="171"/>
      <c r="C79" s="176"/>
      <c r="D79" s="173"/>
      <c r="E79" s="173"/>
      <c r="F79" s="174"/>
      <c r="G79" s="173"/>
      <c r="H79" s="177"/>
    </row>
    <row r="80" spans="2:11" ht="15" customHeight="1">
      <c r="B80" s="171"/>
      <c r="C80" s="176"/>
      <c r="D80" s="173"/>
      <c r="E80" s="173"/>
      <c r="F80" s="174"/>
      <c r="G80" s="179" t="s">
        <v>70</v>
      </c>
      <c r="H80" s="114"/>
      <c r="I80" s="177"/>
    </row>
    <row r="81" spans="2:9" ht="15" customHeight="1">
      <c r="B81" s="171"/>
      <c r="C81" s="180"/>
      <c r="D81" s="173"/>
      <c r="E81" s="173"/>
      <c r="F81" s="174"/>
      <c r="I81" s="177"/>
    </row>
    <row r="82" spans="2:9" ht="15" customHeight="1">
      <c r="B82" s="171"/>
      <c r="C82" s="181"/>
      <c r="D82" s="173"/>
      <c r="E82" s="173"/>
      <c r="F82" s="174"/>
    </row>
    <row r="83" spans="2:9" ht="15" customHeight="1">
      <c r="B83" s="171"/>
      <c r="C83" s="176"/>
      <c r="D83" s="182"/>
      <c r="E83" s="182"/>
      <c r="F83" s="174"/>
    </row>
    <row r="84" spans="2:9" ht="15" customHeight="1">
      <c r="B84" s="171"/>
      <c r="C84" s="183"/>
      <c r="D84" s="173"/>
      <c r="E84" s="173"/>
      <c r="F84" s="174"/>
      <c r="H84" s="177"/>
    </row>
    <row r="85" spans="2:9" ht="15" customHeight="1">
      <c r="B85" s="184"/>
      <c r="C85" s="183"/>
      <c r="D85" s="185"/>
      <c r="E85" s="185"/>
      <c r="F85" s="174"/>
    </row>
    <row r="86" spans="2:9" ht="15" customHeight="1">
      <c r="B86" s="184"/>
      <c r="C86" s="183"/>
      <c r="D86" s="173"/>
      <c r="E86" s="173"/>
      <c r="F86" s="174"/>
    </row>
    <row r="87" spans="2:9" ht="15" customHeight="1">
      <c r="B87" s="184"/>
      <c r="C87" s="183"/>
      <c r="D87" s="185"/>
      <c r="E87" s="185"/>
      <c r="F87" s="185"/>
    </row>
    <row r="88" spans="2:9" ht="12" customHeight="1">
      <c r="B88" s="183"/>
      <c r="C88" s="102"/>
      <c r="D88" s="102"/>
      <c r="E88" s="102"/>
      <c r="F88" s="102"/>
      <c r="G88" s="179"/>
    </row>
    <row r="89" spans="2:9" ht="15" customHeight="1">
      <c r="B89" s="186"/>
      <c r="C89" s="102"/>
      <c r="D89" s="102"/>
      <c r="E89" s="102"/>
      <c r="F89" s="102"/>
      <c r="G89" s="102"/>
    </row>
    <row r="90" spans="2:9" ht="13.5" customHeight="1">
      <c r="B90" s="186"/>
      <c r="H90" s="114"/>
    </row>
    <row r="91" spans="2:9">
      <c r="B91" s="187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 F8:G29 G30 F31:G56 G71:G77 G79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8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CBF5-F01D-477E-8473-AED131E627D4}">
  <sheetPr>
    <pageSetUpPr fitToPage="1"/>
  </sheetPr>
  <dimension ref="A1:K82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26" customWidth="1"/>
    <col min="2" max="2" width="7.42578125" style="126" customWidth="1"/>
    <col min="3" max="3" width="71.5703125" style="126" customWidth="1"/>
    <col min="4" max="7" width="23.7109375" style="126" customWidth="1"/>
    <col min="8" max="8" width="15.7109375" style="126" customWidth="1"/>
    <col min="9" max="16384" width="11.5703125" style="126"/>
  </cols>
  <sheetData>
    <row r="1" spans="1:9" ht="10.5" customHeight="1">
      <c r="G1" s="3"/>
    </row>
    <row r="2" spans="1:9" ht="15.6" customHeight="1">
      <c r="B2" s="5" t="s">
        <v>128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8"/>
      <c r="B4" s="7" t="s">
        <v>129</v>
      </c>
      <c r="C4" s="8"/>
      <c r="D4" s="8"/>
      <c r="E4" s="8"/>
      <c r="F4" s="8"/>
      <c r="G4" s="9"/>
    </row>
    <row r="5" spans="1:9" ht="20.100000000000001" customHeight="1">
      <c r="B5" s="189"/>
      <c r="C5" s="128" t="s">
        <v>130</v>
      </c>
      <c r="D5" s="190" t="s">
        <v>4</v>
      </c>
      <c r="E5" s="190" t="s">
        <v>5</v>
      </c>
      <c r="F5" s="13" t="s">
        <v>6</v>
      </c>
      <c r="G5" s="14" t="s">
        <v>6</v>
      </c>
    </row>
    <row r="6" spans="1:9" ht="20.100000000000001" customHeight="1">
      <c r="B6" s="191"/>
      <c r="C6" s="130" t="s">
        <v>7</v>
      </c>
      <c r="D6" s="17" t="s">
        <v>131</v>
      </c>
      <c r="E6" s="17" t="s">
        <v>73</v>
      </c>
      <c r="F6" s="18" t="s">
        <v>10</v>
      </c>
      <c r="G6" s="19" t="s">
        <v>10</v>
      </c>
    </row>
    <row r="7" spans="1:9" ht="20.100000000000001" customHeight="1" thickBot="1">
      <c r="B7" s="192"/>
      <c r="C7" s="133"/>
      <c r="D7" s="193">
        <v>2024</v>
      </c>
      <c r="E7" s="193">
        <v>2024</v>
      </c>
      <c r="F7" s="134" t="s">
        <v>11</v>
      </c>
      <c r="G7" s="135" t="s">
        <v>12</v>
      </c>
    </row>
    <row r="8" spans="1:9" ht="20.100000000000001" customHeight="1" thickBot="1">
      <c r="B8" s="194"/>
      <c r="C8" s="195" t="s">
        <v>132</v>
      </c>
      <c r="D8" s="196"/>
      <c r="E8" s="196"/>
      <c r="F8" s="197"/>
      <c r="G8" s="198"/>
    </row>
    <row r="9" spans="1:9" ht="20.100000000000001" customHeight="1">
      <c r="B9" s="199" t="s">
        <v>14</v>
      </c>
      <c r="C9" s="200" t="s">
        <v>133</v>
      </c>
      <c r="D9" s="201">
        <v>511.68</v>
      </c>
      <c r="E9" s="720">
        <v>511.68</v>
      </c>
      <c r="F9" s="721">
        <v>0</v>
      </c>
      <c r="G9" s="722">
        <v>0</v>
      </c>
    </row>
    <row r="10" spans="1:9" ht="20.100000000000001" customHeight="1">
      <c r="B10" s="28" t="s">
        <v>14</v>
      </c>
      <c r="C10" s="29" t="s">
        <v>134</v>
      </c>
      <c r="D10" s="202">
        <v>536.82000000000005</v>
      </c>
      <c r="E10" s="77">
        <v>535.85</v>
      </c>
      <c r="F10" s="723">
        <v>-0.97000000000002728</v>
      </c>
      <c r="G10" s="32">
        <v>-0.18069371483925067</v>
      </c>
      <c r="H10" s="203"/>
    </row>
    <row r="11" spans="1:9" ht="20.100000000000001" customHeight="1">
      <c r="B11" s="28" t="s">
        <v>14</v>
      </c>
      <c r="C11" s="29" t="s">
        <v>135</v>
      </c>
      <c r="D11" s="202">
        <v>536.41999999999996</v>
      </c>
      <c r="E11" s="77">
        <v>541.82000000000005</v>
      </c>
      <c r="F11" s="723">
        <v>5.4000000000000909</v>
      </c>
      <c r="G11" s="32">
        <v>1.0066738749487598</v>
      </c>
      <c r="H11" s="203"/>
    </row>
    <row r="12" spans="1:9" ht="20.100000000000001" customHeight="1" thickBot="1">
      <c r="B12" s="28" t="s">
        <v>14</v>
      </c>
      <c r="C12" s="29" t="s">
        <v>136</v>
      </c>
      <c r="D12" s="202">
        <v>272.3</v>
      </c>
      <c r="E12" s="77">
        <v>272.26</v>
      </c>
      <c r="F12" s="724">
        <v>-4.0000000000020464E-2</v>
      </c>
      <c r="G12" s="725">
        <v>-1.4689680499458291E-2</v>
      </c>
    </row>
    <row r="13" spans="1:9" ht="20.100000000000001" customHeight="1" thickBot="1">
      <c r="B13" s="204"/>
      <c r="C13" s="205" t="s">
        <v>137</v>
      </c>
      <c r="D13" s="206"/>
      <c r="E13" s="234"/>
      <c r="F13" s="726"/>
      <c r="G13" s="727"/>
    </row>
    <row r="14" spans="1:9" ht="20.100000000000001" customHeight="1">
      <c r="B14" s="28" t="s">
        <v>14</v>
      </c>
      <c r="C14" s="76" t="s">
        <v>138</v>
      </c>
      <c r="D14" s="202">
        <v>889.16</v>
      </c>
      <c r="E14" s="77">
        <v>888.62</v>
      </c>
      <c r="F14" s="75">
        <v>-0.53999999999996362</v>
      </c>
      <c r="G14" s="44">
        <v>-6.0731476899547943E-2</v>
      </c>
      <c r="H14" s="207"/>
    </row>
    <row r="15" spans="1:9" ht="20.100000000000001" customHeight="1">
      <c r="B15" s="28" t="s">
        <v>14</v>
      </c>
      <c r="C15" s="76" t="s">
        <v>139</v>
      </c>
      <c r="D15" s="38">
        <v>841.64</v>
      </c>
      <c r="E15" s="30">
        <v>842.4</v>
      </c>
      <c r="F15" s="31">
        <v>0.75999999999999091</v>
      </c>
      <c r="G15" s="725">
        <v>9.0299890689607309E-2</v>
      </c>
      <c r="H15" s="209"/>
    </row>
    <row r="16" spans="1:9" ht="20.100000000000001" customHeight="1">
      <c r="B16" s="28" t="s">
        <v>14</v>
      </c>
      <c r="C16" s="76" t="s">
        <v>140</v>
      </c>
      <c r="D16" s="202">
        <v>867.81</v>
      </c>
      <c r="E16" s="77">
        <v>866.95</v>
      </c>
      <c r="F16" s="723">
        <v>-0.85999999999989996</v>
      </c>
      <c r="G16" s="44">
        <v>-9.9100033417443001E-2</v>
      </c>
      <c r="H16" s="207"/>
      <c r="I16" s="210"/>
    </row>
    <row r="17" spans="2:10" ht="20.100000000000001" customHeight="1" thickBot="1">
      <c r="B17" s="28" t="s">
        <v>14</v>
      </c>
      <c r="C17" s="76" t="s">
        <v>141</v>
      </c>
      <c r="D17" s="202">
        <v>815.47</v>
      </c>
      <c r="E17" s="77">
        <v>817.86</v>
      </c>
      <c r="F17" s="724">
        <v>2.3899999999999864</v>
      </c>
      <c r="G17" s="44">
        <v>0.29308251683077913</v>
      </c>
      <c r="H17" s="211"/>
      <c r="I17" s="209"/>
      <c r="J17" s="207"/>
    </row>
    <row r="18" spans="2:10" ht="20.100000000000001" customHeight="1" thickBot="1">
      <c r="B18" s="204"/>
      <c r="C18" s="212" t="s">
        <v>142</v>
      </c>
      <c r="D18" s="206"/>
      <c r="E18" s="234"/>
      <c r="F18" s="234"/>
      <c r="G18" s="727"/>
    </row>
    <row r="19" spans="2:10" ht="20.100000000000001" customHeight="1">
      <c r="B19" s="36" t="s">
        <v>14</v>
      </c>
      <c r="C19" s="76" t="s">
        <v>143</v>
      </c>
      <c r="D19" s="38">
        <v>229.44</v>
      </c>
      <c r="E19" s="30">
        <v>229.09</v>
      </c>
      <c r="F19" s="150">
        <v>-0.34999999999999432</v>
      </c>
      <c r="G19" s="725">
        <v>-0.15254532775453811</v>
      </c>
    </row>
    <row r="20" spans="2:10" ht="20.100000000000001" customHeight="1">
      <c r="B20" s="28" t="s">
        <v>14</v>
      </c>
      <c r="C20" s="76" t="s">
        <v>144</v>
      </c>
      <c r="D20" s="38">
        <v>220.97</v>
      </c>
      <c r="E20" s="30">
        <v>219.13</v>
      </c>
      <c r="F20" s="31">
        <v>-1.8400000000000034</v>
      </c>
      <c r="G20" s="32">
        <v>-0.83269222066343218</v>
      </c>
      <c r="H20" s="95"/>
    </row>
    <row r="21" spans="2:10" ht="20.100000000000001" customHeight="1">
      <c r="B21" s="28" t="s">
        <v>14</v>
      </c>
      <c r="C21" s="76" t="s">
        <v>145</v>
      </c>
      <c r="D21" s="38">
        <v>228.26</v>
      </c>
      <c r="E21" s="30">
        <v>228.54</v>
      </c>
      <c r="F21" s="31">
        <v>0.28000000000000114</v>
      </c>
      <c r="G21" s="32">
        <v>0.12266713397004025</v>
      </c>
    </row>
    <row r="22" spans="2:10" ht="20.100000000000001" customHeight="1">
      <c r="B22" s="28" t="s">
        <v>14</v>
      </c>
      <c r="C22" s="76" t="s">
        <v>146</v>
      </c>
      <c r="D22" s="38">
        <v>227.23</v>
      </c>
      <c r="E22" s="30">
        <v>226.5</v>
      </c>
      <c r="F22" s="728">
        <v>-0.72999999999998977</v>
      </c>
      <c r="G22" s="32">
        <v>-0.32126039695462794</v>
      </c>
      <c r="H22" s="213"/>
      <c r="I22" s="207"/>
    </row>
    <row r="23" spans="2:10" ht="20.100000000000001" customHeight="1" thickBot="1">
      <c r="B23" s="28" t="s">
        <v>14</v>
      </c>
      <c r="C23" s="214" t="s">
        <v>147</v>
      </c>
      <c r="D23" s="38">
        <v>97.37</v>
      </c>
      <c r="E23" s="30">
        <v>95.35</v>
      </c>
      <c r="F23" s="729">
        <v>-2.0200000000000102</v>
      </c>
      <c r="G23" s="32">
        <v>-2.0745609530656282</v>
      </c>
      <c r="H23" s="213"/>
      <c r="I23" s="209"/>
    </row>
    <row r="24" spans="2:10" ht="20.100000000000001" customHeight="1" thickBot="1">
      <c r="B24" s="204"/>
      <c r="C24" s="212" t="s">
        <v>148</v>
      </c>
      <c r="D24" s="206"/>
      <c r="E24" s="234"/>
      <c r="F24" s="234"/>
      <c r="G24" s="236"/>
    </row>
    <row r="25" spans="2:10" ht="20.100000000000001" customHeight="1">
      <c r="B25" s="215" t="s">
        <v>149</v>
      </c>
      <c r="C25" s="216" t="s">
        <v>150</v>
      </c>
      <c r="D25" s="208">
        <v>217.22</v>
      </c>
      <c r="E25" s="31">
        <v>216.55</v>
      </c>
      <c r="F25" s="723">
        <v>-0.66999999999998749</v>
      </c>
      <c r="G25" s="37">
        <v>-0.30844305312585618</v>
      </c>
    </row>
    <row r="26" spans="2:10" ht="20.100000000000001" customHeight="1">
      <c r="B26" s="215" t="s">
        <v>149</v>
      </c>
      <c r="C26" s="216" t="s">
        <v>151</v>
      </c>
      <c r="D26" s="208">
        <v>206.6</v>
      </c>
      <c r="E26" s="31">
        <v>208.13</v>
      </c>
      <c r="F26" s="723">
        <v>1.5300000000000011</v>
      </c>
      <c r="G26" s="37">
        <v>0.7405614714424047</v>
      </c>
    </row>
    <row r="27" spans="2:10" ht="20.100000000000001" customHeight="1">
      <c r="B27" s="215" t="s">
        <v>149</v>
      </c>
      <c r="C27" s="216" t="s">
        <v>152</v>
      </c>
      <c r="D27" s="208">
        <v>217.77</v>
      </c>
      <c r="E27" s="31">
        <v>216.98</v>
      </c>
      <c r="F27" s="723">
        <v>-0.79000000000002046</v>
      </c>
      <c r="G27" s="37">
        <v>-0.3627680580428887</v>
      </c>
    </row>
    <row r="28" spans="2:10" ht="20.100000000000001" customHeight="1">
      <c r="B28" s="215" t="s">
        <v>149</v>
      </c>
      <c r="C28" s="216" t="s">
        <v>153</v>
      </c>
      <c r="D28" s="208">
        <v>226.95</v>
      </c>
      <c r="E28" s="31">
        <v>226.47</v>
      </c>
      <c r="F28" s="723">
        <v>-0.47999999999998977</v>
      </c>
      <c r="G28" s="37">
        <v>-0.21150033046926353</v>
      </c>
    </row>
    <row r="29" spans="2:10" ht="20.100000000000001" customHeight="1" thickBot="1">
      <c r="B29" s="215" t="s">
        <v>149</v>
      </c>
      <c r="C29" s="216" t="s">
        <v>154</v>
      </c>
      <c r="D29" s="208">
        <v>483.91</v>
      </c>
      <c r="E29" s="31">
        <v>482.36</v>
      </c>
      <c r="F29" s="723">
        <v>-1.5500000000000114</v>
      </c>
      <c r="G29" s="37">
        <v>-0.3203074951953937</v>
      </c>
    </row>
    <row r="30" spans="2:10" ht="20.100000000000001" customHeight="1" thickBot="1">
      <c r="B30" s="204"/>
      <c r="C30" s="217" t="s">
        <v>155</v>
      </c>
      <c r="D30" s="206"/>
      <c r="E30" s="234"/>
      <c r="F30" s="234"/>
      <c r="G30" s="236"/>
    </row>
    <row r="31" spans="2:10" ht="20.100000000000001" customHeight="1">
      <c r="B31" s="215" t="s">
        <v>24</v>
      </c>
      <c r="C31" s="216" t="s">
        <v>156</v>
      </c>
      <c r="D31" s="208">
        <v>183.87</v>
      </c>
      <c r="E31" s="31">
        <v>179.02</v>
      </c>
      <c r="F31" s="721">
        <v>-4.8499999999999943</v>
      </c>
      <c r="G31" s="37">
        <v>-2.6377331810518285</v>
      </c>
    </row>
    <row r="32" spans="2:10" ht="20.100000000000001" customHeight="1">
      <c r="B32" s="215" t="s">
        <v>24</v>
      </c>
      <c r="C32" s="218" t="s">
        <v>157</v>
      </c>
      <c r="D32" s="208">
        <v>1.46</v>
      </c>
      <c r="E32" s="31">
        <v>1.42</v>
      </c>
      <c r="F32" s="723">
        <v>-4.0000000000000036E-2</v>
      </c>
      <c r="G32" s="37">
        <v>-2.7397260273972535</v>
      </c>
    </row>
    <row r="33" spans="2:11" ht="20.100000000000001" customHeight="1">
      <c r="B33" s="215" t="s">
        <v>24</v>
      </c>
      <c r="C33" s="219" t="s">
        <v>158</v>
      </c>
      <c r="D33" s="208">
        <v>1.32</v>
      </c>
      <c r="E33" s="31">
        <v>1.28</v>
      </c>
      <c r="F33" s="723">
        <v>-4.0000000000000036E-2</v>
      </c>
      <c r="G33" s="37">
        <v>-3.0303030303030312</v>
      </c>
    </row>
    <row r="34" spans="2:11" ht="20.100000000000001" customHeight="1">
      <c r="B34" s="215" t="s">
        <v>24</v>
      </c>
      <c r="C34" s="216" t="s">
        <v>159</v>
      </c>
      <c r="D34" s="208">
        <v>200.23</v>
      </c>
      <c r="E34" s="31">
        <v>195.55</v>
      </c>
      <c r="F34" s="31">
        <v>-4.6799999999999784</v>
      </c>
      <c r="G34" s="37">
        <v>-2.3373120910952423</v>
      </c>
    </row>
    <row r="35" spans="2:11" ht="20.100000000000001" customHeight="1">
      <c r="B35" s="215" t="s">
        <v>24</v>
      </c>
      <c r="C35" s="218" t="s">
        <v>160</v>
      </c>
      <c r="D35" s="208">
        <v>1.59</v>
      </c>
      <c r="E35" s="31">
        <v>1.55</v>
      </c>
      <c r="F35" s="723">
        <v>-4.0000000000000036E-2</v>
      </c>
      <c r="G35" s="37">
        <v>-2.5157232704402617</v>
      </c>
    </row>
    <row r="36" spans="2:11" ht="20.100000000000001" customHeight="1">
      <c r="B36" s="215" t="s">
        <v>24</v>
      </c>
      <c r="C36" s="219" t="s">
        <v>161</v>
      </c>
      <c r="D36" s="208">
        <v>1.44</v>
      </c>
      <c r="E36" s="31">
        <v>1.4</v>
      </c>
      <c r="F36" s="723">
        <v>-4.0000000000000036E-2</v>
      </c>
      <c r="G36" s="37">
        <v>-2.7777777777777715</v>
      </c>
    </row>
    <row r="37" spans="2:11" ht="20.100000000000001" customHeight="1">
      <c r="B37" s="215" t="s">
        <v>24</v>
      </c>
      <c r="C37" s="216" t="s">
        <v>162</v>
      </c>
      <c r="D37" s="208">
        <v>238.44</v>
      </c>
      <c r="E37" s="31">
        <v>230.31</v>
      </c>
      <c r="F37" s="31">
        <v>-8.1299999999999955</v>
      </c>
      <c r="G37" s="37">
        <v>-3.4096628082536427</v>
      </c>
    </row>
    <row r="38" spans="2:11" ht="20.100000000000001" customHeight="1">
      <c r="B38" s="215" t="s">
        <v>24</v>
      </c>
      <c r="C38" s="218" t="s">
        <v>163</v>
      </c>
      <c r="D38" s="208">
        <v>1.8</v>
      </c>
      <c r="E38" s="31">
        <v>1.74</v>
      </c>
      <c r="F38" s="723">
        <v>-6.0000000000000053E-2</v>
      </c>
      <c r="G38" s="37">
        <v>-3.3333333333333428</v>
      </c>
    </row>
    <row r="39" spans="2:11" ht="20.100000000000001" customHeight="1">
      <c r="B39" s="215" t="s">
        <v>24</v>
      </c>
      <c r="C39" s="216" t="s">
        <v>164</v>
      </c>
      <c r="D39" s="208">
        <v>325.72000000000003</v>
      </c>
      <c r="E39" s="31">
        <v>325.81</v>
      </c>
      <c r="F39" s="723">
        <v>8.9999999999974989E-2</v>
      </c>
      <c r="G39" s="37">
        <v>2.7631094191320926E-2</v>
      </c>
    </row>
    <row r="40" spans="2:11" ht="20.100000000000001" customHeight="1">
      <c r="B40" s="215" t="s">
        <v>24</v>
      </c>
      <c r="C40" s="218" t="s">
        <v>165</v>
      </c>
      <c r="D40" s="208">
        <v>2.5499999999999998</v>
      </c>
      <c r="E40" s="31">
        <v>2.5499999999999998</v>
      </c>
      <c r="F40" s="723">
        <v>0</v>
      </c>
      <c r="G40" s="37">
        <v>0</v>
      </c>
    </row>
    <row r="41" spans="2:11" ht="20.100000000000001" customHeight="1" thickBot="1">
      <c r="B41" s="215" t="s">
        <v>24</v>
      </c>
      <c r="C41" s="219" t="s">
        <v>166</v>
      </c>
      <c r="D41" s="208">
        <v>2.37</v>
      </c>
      <c r="E41" s="31">
        <v>2.37</v>
      </c>
      <c r="F41" s="723">
        <v>0</v>
      </c>
      <c r="G41" s="37">
        <v>0</v>
      </c>
    </row>
    <row r="42" spans="2:11" ht="20.100000000000001" customHeight="1" thickBot="1">
      <c r="B42" s="204"/>
      <c r="C42" s="212" t="s">
        <v>167</v>
      </c>
      <c r="D42" s="206"/>
      <c r="E42" s="234"/>
      <c r="F42" s="234"/>
      <c r="G42" s="236"/>
      <c r="K42" s="210"/>
    </row>
    <row r="43" spans="2:11" ht="20.100000000000001" customHeight="1" thickBot="1">
      <c r="B43" s="153" t="s">
        <v>30</v>
      </c>
      <c r="C43" s="219" t="s">
        <v>168</v>
      </c>
      <c r="D43" s="208">
        <v>226.55</v>
      </c>
      <c r="E43" s="31">
        <v>232.69</v>
      </c>
      <c r="F43" s="730">
        <v>6.1399999999999864</v>
      </c>
      <c r="G43" s="37">
        <v>2.7102184948135033</v>
      </c>
    </row>
    <row r="44" spans="2:11" ht="20.100000000000001" customHeight="1" thickBot="1">
      <c r="B44" s="220"/>
      <c r="C44" s="212" t="s">
        <v>169</v>
      </c>
      <c r="D44" s="206"/>
      <c r="E44" s="234"/>
      <c r="F44" s="234"/>
      <c r="G44" s="236"/>
      <c r="K44" s="221"/>
    </row>
    <row r="45" spans="2:11" ht="20.100000000000001" customHeight="1">
      <c r="B45" s="222" t="s">
        <v>51</v>
      </c>
      <c r="C45" s="223" t="s">
        <v>170</v>
      </c>
      <c r="D45" s="224">
        <v>72.650000000000006</v>
      </c>
      <c r="E45" s="731">
        <v>72.22</v>
      </c>
      <c r="F45" s="732">
        <v>-0.43000000000000682</v>
      </c>
      <c r="G45" s="733">
        <v>-0.59187887130076433</v>
      </c>
    </row>
    <row r="46" spans="2:11" ht="20.100000000000001" customHeight="1">
      <c r="B46" s="226" t="s">
        <v>51</v>
      </c>
      <c r="C46" s="227" t="s">
        <v>171</v>
      </c>
      <c r="D46" s="225">
        <v>586.29</v>
      </c>
      <c r="E46" s="732">
        <v>601.12</v>
      </c>
      <c r="F46" s="734">
        <v>14.830000000000041</v>
      </c>
      <c r="G46" s="735">
        <v>2.5294649405584266</v>
      </c>
    </row>
    <row r="47" spans="2:11" ht="20.100000000000001" customHeight="1" thickBot="1">
      <c r="B47" s="155" t="s">
        <v>47</v>
      </c>
      <c r="C47" s="228" t="s">
        <v>172</v>
      </c>
      <c r="D47" s="229" t="s">
        <v>173</v>
      </c>
      <c r="E47" s="230"/>
      <c r="F47" s="230"/>
      <c r="G47" s="231"/>
      <c r="H47" s="232"/>
    </row>
    <row r="48" spans="2:11" ht="20.100000000000001" customHeight="1" thickBot="1">
      <c r="B48" s="233"/>
      <c r="C48" s="212" t="s">
        <v>174</v>
      </c>
      <c r="D48" s="234"/>
      <c r="E48" s="234"/>
      <c r="F48" s="235"/>
      <c r="G48" s="236"/>
    </row>
    <row r="49" spans="2:8" ht="20.100000000000001" customHeight="1">
      <c r="B49" s="222" t="s">
        <v>55</v>
      </c>
      <c r="C49" s="237" t="s">
        <v>175</v>
      </c>
      <c r="D49" s="238" t="s">
        <v>176</v>
      </c>
      <c r="E49" s="239"/>
      <c r="F49" s="239"/>
      <c r="G49" s="240"/>
    </row>
    <row r="50" spans="2:8" ht="20.100000000000001" customHeight="1">
      <c r="B50" s="241" t="s">
        <v>55</v>
      </c>
      <c r="C50" s="242" t="s">
        <v>177</v>
      </c>
      <c r="D50" s="243" t="s">
        <v>178</v>
      </c>
      <c r="E50" s="244"/>
      <c r="F50" s="244"/>
      <c r="G50" s="245"/>
    </row>
    <row r="51" spans="2:8" ht="20.100000000000001" customHeight="1">
      <c r="B51" s="241" t="s">
        <v>55</v>
      </c>
      <c r="C51" s="242" t="s">
        <v>179</v>
      </c>
      <c r="D51" s="243" t="s">
        <v>180</v>
      </c>
      <c r="E51" s="244"/>
      <c r="F51" s="244"/>
      <c r="G51" s="245"/>
    </row>
    <row r="52" spans="2:8" ht="20.100000000000001" customHeight="1" thickBot="1">
      <c r="B52" s="155" t="s">
        <v>55</v>
      </c>
      <c r="C52" s="228" t="s">
        <v>181</v>
      </c>
      <c r="D52" s="229" t="s">
        <v>182</v>
      </c>
      <c r="E52" s="230"/>
      <c r="F52" s="230"/>
      <c r="G52" s="231"/>
    </row>
    <row r="53" spans="2:8" ht="14.25">
      <c r="B53" s="246" t="s">
        <v>125</v>
      </c>
      <c r="C53" s="247"/>
      <c r="D53" s="247"/>
      <c r="E53" s="247"/>
      <c r="F53" s="247"/>
      <c r="G53" s="248"/>
    </row>
    <row r="54" spans="2:8" ht="14.25">
      <c r="B54" s="124" t="s">
        <v>183</v>
      </c>
      <c r="C54" s="123"/>
      <c r="D54" s="123"/>
      <c r="E54" s="123"/>
      <c r="F54" s="123"/>
      <c r="G54" s="188"/>
    </row>
    <row r="55" spans="2:8" ht="12" customHeight="1">
      <c r="B55" s="124" t="s">
        <v>184</v>
      </c>
      <c r="C55" s="123"/>
      <c r="D55" s="123"/>
      <c r="E55" s="123"/>
      <c r="F55" s="123"/>
      <c r="G55" s="188"/>
    </row>
    <row r="56" spans="2:8" ht="19.899999999999999" customHeight="1">
      <c r="B56" s="124"/>
      <c r="C56" s="123"/>
      <c r="D56" s="123"/>
      <c r="E56" s="123"/>
      <c r="F56" s="123"/>
      <c r="G56" s="188"/>
    </row>
    <row r="57" spans="2:8" ht="25.5" customHeight="1">
      <c r="B57" s="104" t="s">
        <v>69</v>
      </c>
      <c r="C57" s="104"/>
      <c r="D57" s="104"/>
      <c r="E57" s="104"/>
      <c r="F57" s="104"/>
      <c r="G57" s="104"/>
    </row>
    <row r="58" spans="2:8" ht="36" customHeight="1"/>
    <row r="59" spans="2:8" ht="15" customHeight="1"/>
    <row r="60" spans="2:8" ht="15" customHeight="1"/>
    <row r="61" spans="2:8" ht="15" customHeight="1"/>
    <row r="62" spans="2:8" ht="71.25" customHeight="1">
      <c r="H62" s="249"/>
    </row>
    <row r="63" spans="2:8" ht="39" customHeight="1">
      <c r="H63" s="249"/>
    </row>
    <row r="64" spans="2:8" ht="18.75" customHeight="1">
      <c r="H64" s="249"/>
    </row>
    <row r="65" spans="2:8" ht="18.75" customHeight="1">
      <c r="H65" s="249"/>
    </row>
    <row r="66" spans="2:8" ht="13.5" customHeight="1">
      <c r="H66" s="249"/>
    </row>
    <row r="67" spans="2:8" ht="15" customHeight="1">
      <c r="B67" s="250"/>
      <c r="C67" s="250"/>
      <c r="F67" s="250"/>
      <c r="G67" s="250"/>
    </row>
    <row r="68" spans="2:8" ht="11.25" customHeight="1">
      <c r="B68" s="250"/>
      <c r="C68" s="250"/>
      <c r="D68" s="250"/>
      <c r="E68" s="250"/>
      <c r="F68" s="250"/>
    </row>
    <row r="69" spans="2:8" ht="13.5" customHeight="1">
      <c r="B69" s="250"/>
      <c r="C69" s="250"/>
      <c r="D69" s="251"/>
      <c r="E69" s="251"/>
      <c r="F69" s="252"/>
      <c r="G69" s="252"/>
    </row>
    <row r="70" spans="2:8" ht="15" customHeight="1">
      <c r="B70" s="253"/>
      <c r="C70" s="254"/>
      <c r="D70" s="255"/>
      <c r="E70" s="255"/>
      <c r="F70" s="256"/>
      <c r="G70" s="255"/>
    </row>
    <row r="71" spans="2:8" ht="15" customHeight="1">
      <c r="B71" s="253"/>
      <c r="C71" s="254"/>
      <c r="D71" s="255"/>
      <c r="E71" s="255"/>
      <c r="F71" s="256"/>
      <c r="G71" s="255"/>
    </row>
    <row r="72" spans="2:8" ht="15" customHeight="1">
      <c r="B72" s="253"/>
      <c r="C72" s="254"/>
      <c r="D72" s="255"/>
      <c r="E72" s="255"/>
      <c r="F72" s="256"/>
      <c r="G72" s="255"/>
    </row>
    <row r="73" spans="2:8" ht="15" customHeight="1">
      <c r="B73" s="253"/>
      <c r="C73" s="254"/>
      <c r="D73" s="255"/>
      <c r="E73" s="255"/>
      <c r="F73" s="256"/>
    </row>
    <row r="75" spans="2:8" ht="19.5" customHeight="1">
      <c r="G75" s="125" t="s">
        <v>70</v>
      </c>
    </row>
    <row r="82" spans="7:7">
      <c r="G82" s="179"/>
    </row>
  </sheetData>
  <mergeCells count="8">
    <mergeCell ref="D52:G52"/>
    <mergeCell ref="B57:G57"/>
    <mergeCell ref="B2:G2"/>
    <mergeCell ref="B4:G4"/>
    <mergeCell ref="D47:G47"/>
    <mergeCell ref="D49:G49"/>
    <mergeCell ref="D50:G50"/>
    <mergeCell ref="D51:G51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F19:F23">
    <cfRule type="cellIs" dxfId="15" priority="13" stopIfTrue="1" operator="lessThan">
      <formula>0</formula>
    </cfRule>
    <cfRule type="cellIs" dxfId="14" priority="14" stopIfTrue="1" operator="greaterThanOrEqual">
      <formula>0</formula>
    </cfRule>
  </conditionalFormatting>
  <conditionalFormatting sqref="F25:F29">
    <cfRule type="cellIs" dxfId="13" priority="3" stopIfTrue="1" operator="lessThan">
      <formula>0</formula>
    </cfRule>
    <cfRule type="cellIs" dxfId="12" priority="4" stopIfTrue="1" operator="greaterThanOrEqual">
      <formula>0</formula>
    </cfRule>
  </conditionalFormatting>
  <conditionalFormatting sqref="F31:F41">
    <cfRule type="cellIs" dxfId="11" priority="7" stopIfTrue="1" operator="lessThan">
      <formula>0</formula>
    </cfRule>
    <cfRule type="cellIs" dxfId="10" priority="8" stopIfTrue="1" operator="greaterThanOrEqual">
      <formula>0</formula>
    </cfRule>
  </conditionalFormatting>
  <conditionalFormatting sqref="F43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F45:F46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conditionalFormatting sqref="G9:G46">
    <cfRule type="cellIs" dxfId="5" priority="1" stopIfTrue="1" operator="lessThan">
      <formula>0</formula>
    </cfRule>
    <cfRule type="cellIs" dxfId="4" priority="2" stopIfTrue="1" operator="greaterThanOrEqual">
      <formula>0</formula>
    </cfRule>
  </conditionalFormatting>
  <conditionalFormatting sqref="G48">
    <cfRule type="cellIs" dxfId="3" priority="17" stopIfTrue="1" operator="lessThan">
      <formula>0</formula>
    </cfRule>
    <cfRule type="cellIs" dxfId="2" priority="18" stopIfTrue="1" operator="greaterThanOrEqual">
      <formula>0</formula>
    </cfRule>
  </conditionalFormatting>
  <conditionalFormatting sqref="G70:G72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B9:B5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959F-2D08-478D-801E-B419A895F68B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.4257812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185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5" t="s">
        <v>186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20.100000000000001" customHeight="1" thickBot="1">
      <c r="B6" s="7" t="s">
        <v>187</v>
      </c>
      <c r="C6" s="8"/>
      <c r="D6" s="8"/>
      <c r="E6" s="8"/>
      <c r="F6" s="9"/>
    </row>
    <row r="7" spans="2:7" ht="12" customHeight="1">
      <c r="B7" s="261" t="s">
        <v>188</v>
      </c>
      <c r="C7" s="261"/>
      <c r="D7" s="261"/>
      <c r="E7" s="261"/>
      <c r="F7" s="261"/>
      <c r="G7" s="262"/>
    </row>
    <row r="8" spans="2:7" ht="20.100000000000001" customHeight="1">
      <c r="B8" s="263" t="s">
        <v>189</v>
      </c>
      <c r="C8" s="263"/>
      <c r="D8" s="263"/>
      <c r="E8" s="263"/>
      <c r="F8" s="263"/>
      <c r="G8" s="262"/>
    </row>
    <row r="9" spans="2:7" ht="11.25" customHeight="1">
      <c r="B9" s="264" t="s">
        <v>190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191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192</v>
      </c>
      <c r="C13" s="266" t="s">
        <v>193</v>
      </c>
      <c r="D13" s="266" t="s">
        <v>194</v>
      </c>
      <c r="E13" s="266" t="s">
        <v>195</v>
      </c>
      <c r="F13" s="266" t="s">
        <v>196</v>
      </c>
    </row>
    <row r="14" spans="2:7" ht="11.25" customHeight="1">
      <c r="B14" s="267" t="s">
        <v>197</v>
      </c>
      <c r="C14" s="268" t="s">
        <v>198</v>
      </c>
      <c r="D14" s="269">
        <v>223.2</v>
      </c>
      <c r="E14" s="269">
        <v>225</v>
      </c>
      <c r="F14" s="270">
        <v>1.8</v>
      </c>
    </row>
    <row r="15" spans="2:7" ht="15" customHeight="1">
      <c r="B15" s="271"/>
      <c r="C15" s="268" t="s">
        <v>199</v>
      </c>
      <c r="D15" s="269">
        <v>220</v>
      </c>
      <c r="E15" s="269">
        <v>223</v>
      </c>
      <c r="F15" s="270">
        <v>3</v>
      </c>
    </row>
    <row r="16" spans="2:7" ht="15" customHeight="1">
      <c r="B16" s="271"/>
      <c r="C16" s="268" t="s">
        <v>200</v>
      </c>
      <c r="D16" s="269">
        <v>238</v>
      </c>
      <c r="E16" s="269">
        <v>242</v>
      </c>
      <c r="F16" s="270">
        <v>4</v>
      </c>
    </row>
    <row r="17" spans="2:6" ht="15" customHeight="1">
      <c r="B17" s="271"/>
      <c r="C17" s="268" t="s">
        <v>201</v>
      </c>
      <c r="D17" s="269">
        <v>210.56</v>
      </c>
      <c r="E17" s="269">
        <v>212.9</v>
      </c>
      <c r="F17" s="270">
        <v>2.34</v>
      </c>
    </row>
    <row r="18" spans="2:6" ht="15" customHeight="1">
      <c r="B18" s="271"/>
      <c r="C18" s="268" t="s">
        <v>202</v>
      </c>
      <c r="D18" s="269">
        <v>211</v>
      </c>
      <c r="E18" s="269">
        <v>211</v>
      </c>
      <c r="F18" s="270">
        <v>0</v>
      </c>
    </row>
    <row r="19" spans="2:6" ht="15" customHeight="1">
      <c r="B19" s="271"/>
      <c r="C19" s="268" t="s">
        <v>203</v>
      </c>
      <c r="D19" s="269">
        <v>235</v>
      </c>
      <c r="E19" s="269">
        <v>229</v>
      </c>
      <c r="F19" s="270">
        <v>-6</v>
      </c>
    </row>
    <row r="20" spans="2:6" ht="15" customHeight="1">
      <c r="B20" s="271"/>
      <c r="C20" s="268" t="s">
        <v>204</v>
      </c>
      <c r="D20" s="269">
        <v>228</v>
      </c>
      <c r="E20" s="269">
        <v>229</v>
      </c>
      <c r="F20" s="270">
        <v>1</v>
      </c>
    </row>
    <row r="21" spans="2:6" ht="15" customHeight="1">
      <c r="B21" s="271"/>
      <c r="C21" s="268" t="s">
        <v>205</v>
      </c>
      <c r="D21" s="269">
        <v>217.6</v>
      </c>
      <c r="E21" s="269">
        <v>217.6</v>
      </c>
      <c r="F21" s="270">
        <v>0</v>
      </c>
    </row>
    <row r="22" spans="2:6" ht="15" customHeight="1">
      <c r="B22" s="271"/>
      <c r="C22" s="268" t="s">
        <v>206</v>
      </c>
      <c r="D22" s="269">
        <v>214</v>
      </c>
      <c r="E22" s="269">
        <v>217</v>
      </c>
      <c r="F22" s="270">
        <v>3</v>
      </c>
    </row>
    <row r="23" spans="2:6" ht="15" customHeight="1">
      <c r="B23" s="271"/>
      <c r="C23" s="268" t="s">
        <v>207</v>
      </c>
      <c r="D23" s="269">
        <v>215.4</v>
      </c>
      <c r="E23" s="269">
        <v>215.4</v>
      </c>
      <c r="F23" s="270">
        <v>0</v>
      </c>
    </row>
    <row r="24" spans="2:6" ht="15" customHeight="1">
      <c r="B24" s="271"/>
      <c r="C24" s="268" t="s">
        <v>208</v>
      </c>
      <c r="D24" s="269">
        <v>215</v>
      </c>
      <c r="E24" s="269">
        <v>218</v>
      </c>
      <c r="F24" s="270">
        <v>3</v>
      </c>
    </row>
    <row r="25" spans="2:6" ht="15" customHeight="1">
      <c r="B25" s="271"/>
      <c r="C25" s="268" t="s">
        <v>209</v>
      </c>
      <c r="D25" s="269">
        <v>220</v>
      </c>
      <c r="E25" s="269">
        <v>220</v>
      </c>
      <c r="F25" s="270">
        <v>0</v>
      </c>
    </row>
    <row r="26" spans="2:6" ht="15" customHeight="1">
      <c r="B26" s="271"/>
      <c r="C26" s="268" t="s">
        <v>210</v>
      </c>
      <c r="D26" s="269">
        <v>218</v>
      </c>
      <c r="E26" s="269">
        <v>218</v>
      </c>
      <c r="F26" s="270">
        <v>0</v>
      </c>
    </row>
    <row r="27" spans="2:6" ht="15" customHeight="1">
      <c r="B27" s="271"/>
      <c r="C27" s="268" t="s">
        <v>211</v>
      </c>
      <c r="D27" s="269">
        <v>220</v>
      </c>
      <c r="E27" s="269">
        <v>222</v>
      </c>
      <c r="F27" s="270">
        <v>2</v>
      </c>
    </row>
    <row r="28" spans="2:6" ht="15" customHeight="1">
      <c r="B28" s="271"/>
      <c r="C28" s="268" t="s">
        <v>212</v>
      </c>
      <c r="D28" s="269">
        <v>213.6</v>
      </c>
      <c r="E28" s="269">
        <v>213.2</v>
      </c>
      <c r="F28" s="270">
        <v>-0.4</v>
      </c>
    </row>
    <row r="29" spans="2:6" ht="15" customHeight="1">
      <c r="B29" s="271"/>
      <c r="C29" s="268" t="s">
        <v>213</v>
      </c>
      <c r="D29" s="269">
        <v>230</v>
      </c>
      <c r="E29" s="269">
        <v>230</v>
      </c>
      <c r="F29" s="270">
        <v>0</v>
      </c>
    </row>
    <row r="30" spans="2:6" ht="15" customHeight="1">
      <c r="B30" s="271"/>
      <c r="C30" s="268" t="s">
        <v>214</v>
      </c>
      <c r="D30" s="269">
        <v>224.2</v>
      </c>
      <c r="E30" s="269">
        <v>225.8</v>
      </c>
      <c r="F30" s="270">
        <v>1.6</v>
      </c>
    </row>
    <row r="31" spans="2:6" ht="15" customHeight="1">
      <c r="B31" s="271"/>
      <c r="C31" s="268" t="s">
        <v>215</v>
      </c>
      <c r="D31" s="269">
        <v>210.8</v>
      </c>
      <c r="E31" s="269">
        <v>212.4</v>
      </c>
      <c r="F31" s="270">
        <v>1.6</v>
      </c>
    </row>
    <row r="32" spans="2:6" ht="15" customHeight="1">
      <c r="B32" s="271"/>
      <c r="C32" s="268" t="s">
        <v>216</v>
      </c>
      <c r="D32" s="269">
        <v>211.4</v>
      </c>
      <c r="E32" s="269">
        <v>213</v>
      </c>
      <c r="F32" s="270">
        <v>1.6</v>
      </c>
    </row>
    <row r="33" spans="2:6" ht="15" customHeight="1">
      <c r="B33" s="271"/>
      <c r="C33" s="268" t="s">
        <v>217</v>
      </c>
      <c r="D33" s="269">
        <v>217</v>
      </c>
      <c r="E33" s="269">
        <v>221</v>
      </c>
      <c r="F33" s="270">
        <v>4</v>
      </c>
    </row>
    <row r="34" spans="2:6" ht="15" customHeight="1">
      <c r="B34" s="271"/>
      <c r="C34" s="268" t="s">
        <v>218</v>
      </c>
      <c r="D34" s="269">
        <v>232</v>
      </c>
      <c r="E34" s="269">
        <v>232</v>
      </c>
      <c r="F34" s="270">
        <v>0</v>
      </c>
    </row>
    <row r="35" spans="2:6" ht="15" customHeight="1">
      <c r="B35" s="271"/>
      <c r="C35" s="268" t="s">
        <v>219</v>
      </c>
      <c r="D35" s="269">
        <v>222.06</v>
      </c>
      <c r="E35" s="269">
        <v>220.46</v>
      </c>
      <c r="F35" s="270">
        <v>-1.6</v>
      </c>
    </row>
    <row r="36" spans="2:6" ht="15" customHeight="1">
      <c r="B36" s="271"/>
      <c r="C36" s="268" t="s">
        <v>220</v>
      </c>
      <c r="D36" s="269">
        <v>216</v>
      </c>
      <c r="E36" s="269">
        <v>216.2</v>
      </c>
      <c r="F36" s="270">
        <v>0.2</v>
      </c>
    </row>
    <row r="37" spans="2:6" ht="15" customHeight="1" thickBot="1">
      <c r="B37" s="272"/>
      <c r="C37" s="273" t="s">
        <v>221</v>
      </c>
      <c r="D37" s="274">
        <v>222</v>
      </c>
      <c r="E37" s="274">
        <v>222</v>
      </c>
      <c r="F37" s="275">
        <v>0</v>
      </c>
    </row>
    <row r="38" spans="2:6" ht="15" customHeight="1">
      <c r="B38" s="276" t="s">
        <v>222</v>
      </c>
      <c r="C38" s="268" t="s">
        <v>223</v>
      </c>
      <c r="D38" s="269">
        <v>300</v>
      </c>
      <c r="E38" s="269">
        <v>300</v>
      </c>
      <c r="F38" s="270">
        <v>0</v>
      </c>
    </row>
    <row r="39" spans="2:6" ht="15" customHeight="1">
      <c r="B39" s="271"/>
      <c r="C39" s="268" t="s">
        <v>218</v>
      </c>
      <c r="D39" s="269">
        <v>325</v>
      </c>
      <c r="E39" s="269">
        <v>325</v>
      </c>
      <c r="F39" s="270">
        <v>0</v>
      </c>
    </row>
    <row r="40" spans="2:6" ht="15" customHeight="1" thickBot="1">
      <c r="B40" s="277"/>
      <c r="C40" s="273" t="s">
        <v>221</v>
      </c>
      <c r="D40" s="274" t="s">
        <v>224</v>
      </c>
      <c r="E40" s="274">
        <v>297</v>
      </c>
      <c r="F40" s="278" t="s">
        <v>224</v>
      </c>
    </row>
    <row r="41" spans="2:6">
      <c r="B41" s="267" t="s">
        <v>225</v>
      </c>
      <c r="C41" s="268" t="s">
        <v>198</v>
      </c>
      <c r="D41" s="269">
        <v>232</v>
      </c>
      <c r="E41" s="269">
        <v>232</v>
      </c>
      <c r="F41" s="270">
        <v>0</v>
      </c>
    </row>
    <row r="42" spans="2:6" ht="12.75">
      <c r="B42" s="271"/>
      <c r="C42" s="268" t="s">
        <v>201</v>
      </c>
      <c r="D42" s="269">
        <v>250</v>
      </c>
      <c r="E42" s="269">
        <v>250</v>
      </c>
      <c r="F42" s="270">
        <v>0</v>
      </c>
    </row>
    <row r="43" spans="2:6" ht="12.75">
      <c r="B43" s="271"/>
      <c r="C43" s="268" t="s">
        <v>223</v>
      </c>
      <c r="D43" s="269">
        <v>300</v>
      </c>
      <c r="E43" s="269">
        <v>300</v>
      </c>
      <c r="F43" s="270">
        <v>0</v>
      </c>
    </row>
    <row r="44" spans="2:6" ht="12.75">
      <c r="B44" s="271"/>
      <c r="C44" s="268" t="s">
        <v>206</v>
      </c>
      <c r="D44" s="269">
        <v>218</v>
      </c>
      <c r="E44" s="269">
        <v>213</v>
      </c>
      <c r="F44" s="270">
        <v>-5</v>
      </c>
    </row>
    <row r="45" spans="2:6" ht="12.75">
      <c r="B45" s="271"/>
      <c r="C45" s="268" t="s">
        <v>207</v>
      </c>
      <c r="D45" s="269">
        <v>290</v>
      </c>
      <c r="E45" s="269">
        <v>290</v>
      </c>
      <c r="F45" s="270">
        <v>0</v>
      </c>
    </row>
    <row r="46" spans="2:6" ht="12.75">
      <c r="B46" s="271"/>
      <c r="C46" s="268" t="s">
        <v>208</v>
      </c>
      <c r="D46" s="269">
        <v>216.83</v>
      </c>
      <c r="E46" s="269">
        <v>209.17</v>
      </c>
      <c r="F46" s="270">
        <v>-7.67</v>
      </c>
    </row>
    <row r="47" spans="2:6" ht="12.75">
      <c r="B47" s="271"/>
      <c r="C47" s="268" t="s">
        <v>211</v>
      </c>
      <c r="D47" s="269">
        <v>215</v>
      </c>
      <c r="E47" s="269">
        <v>215</v>
      </c>
      <c r="F47" s="270">
        <v>0</v>
      </c>
    </row>
    <row r="48" spans="2:6" ht="12.75">
      <c r="B48" s="271"/>
      <c r="C48" s="268" t="s">
        <v>212</v>
      </c>
      <c r="D48" s="269">
        <v>290</v>
      </c>
      <c r="E48" s="269">
        <v>290</v>
      </c>
      <c r="F48" s="270">
        <v>0</v>
      </c>
    </row>
    <row r="49" spans="2:6" ht="12.75">
      <c r="B49" s="271"/>
      <c r="C49" s="268" t="s">
        <v>226</v>
      </c>
      <c r="D49" s="269">
        <v>305</v>
      </c>
      <c r="E49" s="269">
        <v>305</v>
      </c>
      <c r="F49" s="270">
        <v>0</v>
      </c>
    </row>
    <row r="50" spans="2:6" ht="12.75">
      <c r="B50" s="271"/>
      <c r="C50" s="268" t="s">
        <v>227</v>
      </c>
      <c r="D50" s="269">
        <v>225</v>
      </c>
      <c r="E50" s="269">
        <v>218</v>
      </c>
      <c r="F50" s="270">
        <v>-7</v>
      </c>
    </row>
    <row r="51" spans="2:6" ht="12.75">
      <c r="B51" s="271"/>
      <c r="C51" s="268" t="s">
        <v>218</v>
      </c>
      <c r="D51" s="269">
        <v>250</v>
      </c>
      <c r="E51" s="269">
        <v>250</v>
      </c>
      <c r="F51" s="270">
        <v>0</v>
      </c>
    </row>
    <row r="52" spans="2:6" ht="12.75">
      <c r="B52" s="271"/>
      <c r="C52" s="268" t="s">
        <v>219</v>
      </c>
      <c r="D52" s="269">
        <v>284</v>
      </c>
      <c r="E52" s="269">
        <v>284</v>
      </c>
      <c r="F52" s="270">
        <v>0</v>
      </c>
    </row>
    <row r="53" spans="2:6" ht="12.75">
      <c r="B53" s="271"/>
      <c r="C53" s="268" t="s">
        <v>220</v>
      </c>
      <c r="D53" s="269">
        <v>320</v>
      </c>
      <c r="E53" s="269">
        <v>320</v>
      </c>
      <c r="F53" s="270">
        <v>0</v>
      </c>
    </row>
    <row r="54" spans="2:6" ht="13.5" thickBot="1">
      <c r="B54" s="272"/>
      <c r="C54" s="273" t="s">
        <v>221</v>
      </c>
      <c r="D54" s="274">
        <v>216.67</v>
      </c>
      <c r="E54" s="274">
        <v>207</v>
      </c>
      <c r="F54" s="275">
        <v>-9.67</v>
      </c>
    </row>
    <row r="55" spans="2:6">
      <c r="B55" s="267" t="s">
        <v>228</v>
      </c>
      <c r="C55" s="268" t="s">
        <v>198</v>
      </c>
      <c r="D55" s="269">
        <v>226</v>
      </c>
      <c r="E55" s="269">
        <v>226</v>
      </c>
      <c r="F55" s="270">
        <v>0</v>
      </c>
    </row>
    <row r="56" spans="2:6" ht="12.75">
      <c r="B56" s="271"/>
      <c r="C56" s="268" t="s">
        <v>201</v>
      </c>
      <c r="D56" s="269">
        <v>200</v>
      </c>
      <c r="E56" s="269">
        <v>193</v>
      </c>
      <c r="F56" s="270">
        <v>-7</v>
      </c>
    </row>
    <row r="57" spans="2:6" ht="12.75">
      <c r="B57" s="271"/>
      <c r="C57" s="268" t="s">
        <v>223</v>
      </c>
      <c r="D57" s="269">
        <v>303</v>
      </c>
      <c r="E57" s="269">
        <v>303</v>
      </c>
      <c r="F57" s="270">
        <v>0</v>
      </c>
    </row>
    <row r="58" spans="2:6" ht="12.75">
      <c r="B58" s="271"/>
      <c r="C58" s="268" t="s">
        <v>206</v>
      </c>
      <c r="D58" s="269">
        <v>213.33</v>
      </c>
      <c r="E58" s="269">
        <v>203.33</v>
      </c>
      <c r="F58" s="270">
        <v>-10</v>
      </c>
    </row>
    <row r="59" spans="2:6" ht="12.75">
      <c r="B59" s="271"/>
      <c r="C59" s="268" t="s">
        <v>208</v>
      </c>
      <c r="D59" s="269">
        <v>224.17</v>
      </c>
      <c r="E59" s="269">
        <v>219.17</v>
      </c>
      <c r="F59" s="270">
        <v>-5</v>
      </c>
    </row>
    <row r="60" spans="2:6" ht="12.75">
      <c r="B60" s="271"/>
      <c r="C60" s="268" t="s">
        <v>211</v>
      </c>
      <c r="D60" s="269">
        <v>225</v>
      </c>
      <c r="E60" s="269">
        <v>225</v>
      </c>
      <c r="F60" s="270">
        <v>0</v>
      </c>
    </row>
    <row r="61" spans="2:6" ht="12.75">
      <c r="B61" s="271"/>
      <c r="C61" s="268" t="s">
        <v>212</v>
      </c>
      <c r="D61" s="269">
        <v>270</v>
      </c>
      <c r="E61" s="269">
        <v>270</v>
      </c>
      <c r="F61" s="270">
        <v>0</v>
      </c>
    </row>
    <row r="62" spans="2:6" ht="12.75">
      <c r="B62" s="271"/>
      <c r="C62" s="268" t="s">
        <v>226</v>
      </c>
      <c r="D62" s="269">
        <v>300</v>
      </c>
      <c r="E62" s="269">
        <v>300</v>
      </c>
      <c r="F62" s="270">
        <v>0</v>
      </c>
    </row>
    <row r="63" spans="2:6" ht="12.75">
      <c r="B63" s="271"/>
      <c r="C63" s="268" t="s">
        <v>218</v>
      </c>
      <c r="D63" s="269">
        <v>255</v>
      </c>
      <c r="E63" s="269">
        <v>255</v>
      </c>
      <c r="F63" s="270">
        <v>0</v>
      </c>
    </row>
    <row r="64" spans="2:6" ht="12.75">
      <c r="B64" s="271"/>
      <c r="C64" s="268" t="s">
        <v>219</v>
      </c>
      <c r="D64" s="269">
        <v>312</v>
      </c>
      <c r="E64" s="269">
        <v>312</v>
      </c>
      <c r="F64" s="270">
        <v>0</v>
      </c>
    </row>
    <row r="65" spans="2:6" ht="12.75">
      <c r="B65" s="271"/>
      <c r="C65" s="268" t="s">
        <v>220</v>
      </c>
      <c r="D65" s="269">
        <v>301</v>
      </c>
      <c r="E65" s="269">
        <v>301</v>
      </c>
      <c r="F65" s="270">
        <v>0</v>
      </c>
    </row>
    <row r="66" spans="2:6" ht="13.5" thickBot="1">
      <c r="B66" s="272"/>
      <c r="C66" s="273" t="s">
        <v>221</v>
      </c>
      <c r="D66" s="274">
        <v>220.67</v>
      </c>
      <c r="E66" s="274">
        <v>206</v>
      </c>
      <c r="F66" s="275">
        <v>-14.67</v>
      </c>
    </row>
    <row r="67" spans="2:6">
      <c r="F67" s="179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B6D1-858A-4621-AE5C-8C8033FDA35B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570312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6.57031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20.100000000000001" customHeight="1" thickBot="1">
      <c r="A3" s="279"/>
      <c r="B3" s="7" t="s">
        <v>229</v>
      </c>
      <c r="C3" s="8"/>
      <c r="D3" s="8"/>
      <c r="E3" s="8"/>
      <c r="F3" s="9"/>
      <c r="G3" s="279"/>
    </row>
    <row r="4" spans="1:8" ht="12" customHeight="1">
      <c r="B4" s="261" t="s">
        <v>188</v>
      </c>
      <c r="C4" s="261"/>
      <c r="D4" s="261"/>
      <c r="E4" s="261"/>
      <c r="F4" s="261"/>
      <c r="G4" s="262"/>
    </row>
    <row r="5" spans="1:8" ht="20.100000000000001" customHeight="1">
      <c r="B5" s="280" t="s">
        <v>230</v>
      </c>
      <c r="C5" s="280"/>
      <c r="D5" s="280"/>
      <c r="E5" s="280"/>
      <c r="F5" s="280"/>
      <c r="G5" s="262"/>
    </row>
    <row r="6" spans="1:8" ht="15.75" customHeight="1">
      <c r="B6" s="281" t="s">
        <v>231</v>
      </c>
      <c r="C6" s="281"/>
      <c r="D6" s="281"/>
      <c r="E6" s="281"/>
      <c r="F6" s="281"/>
    </row>
    <row r="7" spans="1:8" ht="9.75" customHeight="1" thickBot="1">
      <c r="B7" s="282"/>
      <c r="C7" s="282"/>
      <c r="D7" s="282"/>
      <c r="E7" s="282"/>
      <c r="F7" s="282"/>
    </row>
    <row r="8" spans="1:8" ht="39" customHeight="1" thickBot="1">
      <c r="B8" s="265" t="s">
        <v>192</v>
      </c>
      <c r="C8" s="283" t="s">
        <v>193</v>
      </c>
      <c r="D8" s="266" t="s">
        <v>194</v>
      </c>
      <c r="E8" s="266" t="s">
        <v>195</v>
      </c>
      <c r="F8" s="266" t="s">
        <v>196</v>
      </c>
    </row>
    <row r="9" spans="1:8" ht="15" customHeight="1">
      <c r="B9" s="267" t="s">
        <v>232</v>
      </c>
      <c r="C9" s="268" t="s">
        <v>198</v>
      </c>
      <c r="D9" s="269">
        <v>204.2</v>
      </c>
      <c r="E9" s="269">
        <v>204.4</v>
      </c>
      <c r="F9" s="270">
        <v>0.2</v>
      </c>
      <c r="G9" s="284"/>
      <c r="H9" s="284"/>
    </row>
    <row r="10" spans="1:8" ht="15" customHeight="1">
      <c r="B10" s="271"/>
      <c r="C10" s="268" t="s">
        <v>199</v>
      </c>
      <c r="D10" s="269">
        <v>214</v>
      </c>
      <c r="E10" s="269">
        <v>214</v>
      </c>
      <c r="F10" s="270">
        <v>0</v>
      </c>
      <c r="G10" s="284"/>
      <c r="H10" s="284"/>
    </row>
    <row r="11" spans="1:8" ht="15" customHeight="1">
      <c r="B11" s="271"/>
      <c r="C11" s="268" t="s">
        <v>201</v>
      </c>
      <c r="D11" s="269">
        <v>202</v>
      </c>
      <c r="E11" s="269">
        <v>205</v>
      </c>
      <c r="F11" s="270">
        <v>3</v>
      </c>
      <c r="G11" s="284"/>
      <c r="H11" s="284"/>
    </row>
    <row r="12" spans="1:8" ht="15" customHeight="1">
      <c r="B12" s="271"/>
      <c r="C12" s="268" t="s">
        <v>202</v>
      </c>
      <c r="D12" s="269">
        <v>220</v>
      </c>
      <c r="E12" s="269">
        <v>220</v>
      </c>
      <c r="F12" s="270">
        <v>0</v>
      </c>
      <c r="G12" s="284"/>
      <c r="H12" s="284"/>
    </row>
    <row r="13" spans="1:8" ht="15" customHeight="1">
      <c r="B13" s="271"/>
      <c r="C13" s="268" t="s">
        <v>203</v>
      </c>
      <c r="D13" s="269">
        <v>209.6</v>
      </c>
      <c r="E13" s="269">
        <v>209.4</v>
      </c>
      <c r="F13" s="270">
        <v>-0.2</v>
      </c>
      <c r="G13" s="284"/>
      <c r="H13" s="284"/>
    </row>
    <row r="14" spans="1:8" ht="15" customHeight="1">
      <c r="B14" s="271"/>
      <c r="C14" s="268" t="s">
        <v>223</v>
      </c>
      <c r="D14" s="269">
        <v>212</v>
      </c>
      <c r="E14" s="269">
        <v>215</v>
      </c>
      <c r="F14" s="270">
        <v>3</v>
      </c>
      <c r="G14" s="284"/>
      <c r="H14" s="284"/>
    </row>
    <row r="15" spans="1:8" ht="15" customHeight="1">
      <c r="B15" s="271"/>
      <c r="C15" s="268" t="s">
        <v>233</v>
      </c>
      <c r="D15" s="269">
        <v>212</v>
      </c>
      <c r="E15" s="269">
        <v>212</v>
      </c>
      <c r="F15" s="270">
        <v>0</v>
      </c>
      <c r="G15" s="284"/>
      <c r="H15" s="284"/>
    </row>
    <row r="16" spans="1:8" ht="15" customHeight="1">
      <c r="B16" s="271"/>
      <c r="C16" s="268" t="s">
        <v>204</v>
      </c>
      <c r="D16" s="269">
        <v>206</v>
      </c>
      <c r="E16" s="269">
        <v>206</v>
      </c>
      <c r="F16" s="270">
        <v>0</v>
      </c>
      <c r="G16" s="284"/>
      <c r="H16" s="284"/>
    </row>
    <row r="17" spans="2:8" ht="15" customHeight="1">
      <c r="B17" s="271"/>
      <c r="C17" s="268" t="s">
        <v>205</v>
      </c>
      <c r="D17" s="269">
        <v>206.4</v>
      </c>
      <c r="E17" s="269">
        <v>208.8</v>
      </c>
      <c r="F17" s="270">
        <v>2.4</v>
      </c>
      <c r="G17" s="284"/>
      <c r="H17" s="284"/>
    </row>
    <row r="18" spans="2:8" ht="15" customHeight="1">
      <c r="B18" s="271"/>
      <c r="C18" s="268" t="s">
        <v>206</v>
      </c>
      <c r="D18" s="269">
        <v>202</v>
      </c>
      <c r="E18" s="269">
        <v>203</v>
      </c>
      <c r="F18" s="270">
        <v>1</v>
      </c>
      <c r="G18" s="284"/>
      <c r="H18" s="284"/>
    </row>
    <row r="19" spans="2:8" ht="15" customHeight="1">
      <c r="B19" s="271"/>
      <c r="C19" s="268" t="s">
        <v>207</v>
      </c>
      <c r="D19" s="269">
        <v>215</v>
      </c>
      <c r="E19" s="269">
        <v>215</v>
      </c>
      <c r="F19" s="270">
        <v>0</v>
      </c>
      <c r="G19" s="284"/>
      <c r="H19" s="284"/>
    </row>
    <row r="20" spans="2:8" ht="15" customHeight="1">
      <c r="B20" s="271"/>
      <c r="C20" s="268" t="s">
        <v>208</v>
      </c>
      <c r="D20" s="269">
        <v>206</v>
      </c>
      <c r="E20" s="269">
        <v>206</v>
      </c>
      <c r="F20" s="270">
        <v>0</v>
      </c>
      <c r="G20" s="284"/>
      <c r="H20" s="284"/>
    </row>
    <row r="21" spans="2:8" ht="15" customHeight="1">
      <c r="B21" s="271"/>
      <c r="C21" s="268" t="s">
        <v>210</v>
      </c>
      <c r="D21" s="269">
        <v>216</v>
      </c>
      <c r="E21" s="269">
        <v>217</v>
      </c>
      <c r="F21" s="270">
        <v>1</v>
      </c>
      <c r="G21" s="284"/>
      <c r="H21" s="284"/>
    </row>
    <row r="22" spans="2:8" ht="15" customHeight="1">
      <c r="B22" s="271"/>
      <c r="C22" s="268" t="s">
        <v>212</v>
      </c>
      <c r="D22" s="269">
        <v>207</v>
      </c>
      <c r="E22" s="269">
        <v>206</v>
      </c>
      <c r="F22" s="270">
        <v>-1</v>
      </c>
      <c r="G22" s="284"/>
      <c r="H22" s="284"/>
    </row>
    <row r="23" spans="2:8" ht="15" customHeight="1">
      <c r="B23" s="271"/>
      <c r="C23" s="268" t="s">
        <v>214</v>
      </c>
      <c r="D23" s="269">
        <v>220</v>
      </c>
      <c r="E23" s="269">
        <v>220</v>
      </c>
      <c r="F23" s="270">
        <v>0</v>
      </c>
      <c r="G23" s="284"/>
      <c r="H23" s="284"/>
    </row>
    <row r="24" spans="2:8" ht="15" customHeight="1">
      <c r="B24" s="271"/>
      <c r="C24" s="268" t="s">
        <v>215</v>
      </c>
      <c r="D24" s="269">
        <v>205</v>
      </c>
      <c r="E24" s="269">
        <v>205</v>
      </c>
      <c r="F24" s="270">
        <v>0</v>
      </c>
      <c r="G24" s="284"/>
      <c r="H24" s="284"/>
    </row>
    <row r="25" spans="2:8" ht="15" customHeight="1">
      <c r="B25" s="271"/>
      <c r="C25" s="268" t="s">
        <v>216</v>
      </c>
      <c r="D25" s="269">
        <v>208</v>
      </c>
      <c r="E25" s="269">
        <v>208</v>
      </c>
      <c r="F25" s="270">
        <v>0</v>
      </c>
      <c r="G25" s="284"/>
      <c r="H25" s="284"/>
    </row>
    <row r="26" spans="2:8" ht="15" customHeight="1">
      <c r="B26" s="271"/>
      <c r="C26" s="268" t="s">
        <v>227</v>
      </c>
      <c r="D26" s="269">
        <v>208</v>
      </c>
      <c r="E26" s="269">
        <v>205</v>
      </c>
      <c r="F26" s="270">
        <v>-3</v>
      </c>
      <c r="G26" s="284"/>
      <c r="H26" s="284"/>
    </row>
    <row r="27" spans="2:8" ht="15" customHeight="1">
      <c r="B27" s="271"/>
      <c r="C27" s="268" t="s">
        <v>218</v>
      </c>
      <c r="D27" s="269">
        <v>208.4</v>
      </c>
      <c r="E27" s="269">
        <v>211</v>
      </c>
      <c r="F27" s="270">
        <v>2.6</v>
      </c>
      <c r="G27" s="284"/>
      <c r="H27" s="284"/>
    </row>
    <row r="28" spans="2:8" ht="15" customHeight="1">
      <c r="B28" s="271"/>
      <c r="C28" s="268" t="s">
        <v>219</v>
      </c>
      <c r="D28" s="269">
        <v>215</v>
      </c>
      <c r="E28" s="269">
        <v>213</v>
      </c>
      <c r="F28" s="270">
        <v>-2</v>
      </c>
      <c r="G28" s="284"/>
      <c r="H28" s="284"/>
    </row>
    <row r="29" spans="2:8" ht="15" customHeight="1">
      <c r="B29" s="271"/>
      <c r="C29" s="268" t="s">
        <v>220</v>
      </c>
      <c r="D29" s="269">
        <v>215</v>
      </c>
      <c r="E29" s="269">
        <v>215</v>
      </c>
      <c r="F29" s="270">
        <v>0</v>
      </c>
      <c r="G29" s="284"/>
      <c r="H29" s="284"/>
    </row>
    <row r="30" spans="2:8" ht="15" customHeight="1" thickBot="1">
      <c r="B30" s="272"/>
      <c r="C30" s="273" t="s">
        <v>221</v>
      </c>
      <c r="D30" s="274">
        <v>208</v>
      </c>
      <c r="E30" s="274">
        <v>208</v>
      </c>
      <c r="F30" s="275">
        <v>0</v>
      </c>
      <c r="G30" s="284"/>
      <c r="H30" s="284"/>
    </row>
    <row r="31" spans="2:8" ht="15" customHeight="1">
      <c r="B31" s="267" t="s">
        <v>234</v>
      </c>
      <c r="C31" s="268" t="s">
        <v>201</v>
      </c>
      <c r="D31" s="269">
        <v>195.3</v>
      </c>
      <c r="E31" s="269">
        <v>194.8</v>
      </c>
      <c r="F31" s="270">
        <v>-0.5</v>
      </c>
      <c r="G31" s="284"/>
      <c r="H31" s="284"/>
    </row>
    <row r="32" spans="2:8" ht="15" customHeight="1">
      <c r="B32" s="271"/>
      <c r="C32" s="268" t="s">
        <v>203</v>
      </c>
      <c r="D32" s="269">
        <v>226</v>
      </c>
      <c r="E32" s="269">
        <v>228</v>
      </c>
      <c r="F32" s="270">
        <v>2</v>
      </c>
      <c r="G32" s="284"/>
      <c r="H32" s="284"/>
    </row>
    <row r="33" spans="2:8" ht="15" customHeight="1">
      <c r="B33" s="271"/>
      <c r="C33" s="268" t="s">
        <v>205</v>
      </c>
      <c r="D33" s="269">
        <v>192</v>
      </c>
      <c r="E33" s="269">
        <v>192</v>
      </c>
      <c r="F33" s="270">
        <v>0</v>
      </c>
      <c r="G33" s="284"/>
      <c r="H33" s="284"/>
    </row>
    <row r="34" spans="2:8" ht="15" customHeight="1">
      <c r="B34" s="271"/>
      <c r="C34" s="268" t="s">
        <v>206</v>
      </c>
      <c r="D34" s="269">
        <v>226</v>
      </c>
      <c r="E34" s="269">
        <v>226</v>
      </c>
      <c r="F34" s="270">
        <v>0</v>
      </c>
      <c r="G34" s="284"/>
      <c r="H34" s="284"/>
    </row>
    <row r="35" spans="2:8" ht="15" customHeight="1">
      <c r="B35" s="271"/>
      <c r="C35" s="268" t="s">
        <v>211</v>
      </c>
      <c r="D35" s="269">
        <v>228</v>
      </c>
      <c r="E35" s="269">
        <v>228</v>
      </c>
      <c r="F35" s="270">
        <v>0</v>
      </c>
      <c r="G35" s="284"/>
      <c r="H35" s="284"/>
    </row>
    <row r="36" spans="2:8" ht="15" customHeight="1">
      <c r="B36" s="271"/>
      <c r="C36" s="268" t="s">
        <v>212</v>
      </c>
      <c r="D36" s="269">
        <v>191</v>
      </c>
      <c r="E36" s="269">
        <v>195</v>
      </c>
      <c r="F36" s="270">
        <v>4</v>
      </c>
      <c r="G36" s="284"/>
      <c r="H36" s="284"/>
    </row>
    <row r="37" spans="2:8" ht="15" customHeight="1">
      <c r="B37" s="271"/>
      <c r="C37" s="268" t="s">
        <v>214</v>
      </c>
      <c r="D37" s="269">
        <v>212</v>
      </c>
      <c r="E37" s="269">
        <v>212</v>
      </c>
      <c r="F37" s="270">
        <v>0</v>
      </c>
      <c r="G37" s="284"/>
      <c r="H37" s="284"/>
    </row>
    <row r="38" spans="2:8" ht="15" customHeight="1">
      <c r="B38" s="271"/>
      <c r="C38" s="268" t="s">
        <v>215</v>
      </c>
      <c r="D38" s="269">
        <v>196</v>
      </c>
      <c r="E38" s="269">
        <v>196</v>
      </c>
      <c r="F38" s="270">
        <v>0</v>
      </c>
      <c r="G38" s="284"/>
      <c r="H38" s="284"/>
    </row>
    <row r="39" spans="2:8" ht="15" customHeight="1">
      <c r="B39" s="271"/>
      <c r="C39" s="268" t="s">
        <v>216</v>
      </c>
      <c r="D39" s="269">
        <v>190</v>
      </c>
      <c r="E39" s="269">
        <v>190</v>
      </c>
      <c r="F39" s="270">
        <v>0</v>
      </c>
      <c r="G39" s="284"/>
      <c r="H39" s="284"/>
    </row>
    <row r="40" spans="2:8" ht="15" customHeight="1">
      <c r="B40" s="271"/>
      <c r="C40" s="268" t="s">
        <v>227</v>
      </c>
      <c r="D40" s="269" t="s">
        <v>224</v>
      </c>
      <c r="E40" s="269">
        <v>220</v>
      </c>
      <c r="F40" s="270" t="s">
        <v>224</v>
      </c>
      <c r="G40" s="284"/>
      <c r="H40" s="284"/>
    </row>
    <row r="41" spans="2:8" ht="15" customHeight="1">
      <c r="B41" s="271"/>
      <c r="C41" s="268" t="s">
        <v>219</v>
      </c>
      <c r="D41" s="269">
        <v>196</v>
      </c>
      <c r="E41" s="269">
        <v>196</v>
      </c>
      <c r="F41" s="270">
        <v>0</v>
      </c>
      <c r="G41" s="284"/>
      <c r="H41" s="284"/>
    </row>
    <row r="42" spans="2:8" ht="15" customHeight="1">
      <c r="B42" s="271"/>
      <c r="C42" s="268" t="s">
        <v>220</v>
      </c>
      <c r="D42" s="269">
        <v>200</v>
      </c>
      <c r="E42" s="269">
        <v>201</v>
      </c>
      <c r="F42" s="270">
        <v>1</v>
      </c>
      <c r="G42" s="284"/>
      <c r="H42" s="284"/>
    </row>
    <row r="43" spans="2:8" ht="15" customHeight="1" thickBot="1">
      <c r="B43" s="285"/>
      <c r="C43" s="286" t="s">
        <v>221</v>
      </c>
      <c r="D43" s="287">
        <v>220</v>
      </c>
      <c r="E43" s="287">
        <v>220</v>
      </c>
      <c r="F43" s="275">
        <v>0</v>
      </c>
      <c r="G43" s="284"/>
      <c r="H43" s="284"/>
    </row>
    <row r="44" spans="2:8">
      <c r="F44" s="179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A22E-C0A1-4231-A053-0A2EE2459387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5546875" defaultRowHeight="11.25"/>
  <cols>
    <col min="1" max="1" width="2.570312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570312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20.100000000000001" customHeight="1" thickBot="1">
      <c r="B3" s="7" t="s">
        <v>235</v>
      </c>
      <c r="C3" s="8"/>
      <c r="D3" s="8"/>
      <c r="E3" s="8"/>
      <c r="F3" s="9"/>
    </row>
    <row r="4" spans="2:7" ht="12" customHeight="1">
      <c r="B4" s="261" t="s">
        <v>188</v>
      </c>
      <c r="C4" s="261"/>
      <c r="D4" s="261"/>
      <c r="E4" s="261"/>
      <c r="F4" s="261"/>
      <c r="G4" s="262"/>
    </row>
    <row r="5" spans="2:7" ht="30" customHeight="1">
      <c r="B5" s="288" t="s">
        <v>236</v>
      </c>
      <c r="C5" s="288"/>
      <c r="D5" s="288"/>
      <c r="E5" s="288"/>
      <c r="F5" s="288"/>
      <c r="G5" s="262"/>
    </row>
    <row r="6" spans="2:7" ht="25.5" customHeight="1">
      <c r="B6" s="289" t="s">
        <v>237</v>
      </c>
      <c r="C6" s="289"/>
      <c r="D6" s="289"/>
      <c r="E6" s="289"/>
      <c r="F6" s="289"/>
    </row>
    <row r="7" spans="2:7" ht="20.100000000000001" customHeight="1">
      <c r="B7" s="290" t="s">
        <v>238</v>
      </c>
      <c r="C7" s="290"/>
      <c r="D7" s="290"/>
      <c r="E7" s="290"/>
      <c r="F7" s="290"/>
    </row>
    <row r="8" spans="2:7" ht="10.5" customHeight="1" thickBot="1">
      <c r="B8" s="291"/>
      <c r="C8" s="291"/>
      <c r="D8" s="291"/>
      <c r="E8" s="291"/>
      <c r="F8" s="291"/>
    </row>
    <row r="9" spans="2:7" ht="39" customHeight="1" thickBot="1">
      <c r="B9" s="265" t="s">
        <v>239</v>
      </c>
      <c r="C9" s="266" t="s">
        <v>193</v>
      </c>
      <c r="D9" s="266" t="s">
        <v>194</v>
      </c>
      <c r="E9" s="266" t="s">
        <v>195</v>
      </c>
      <c r="F9" s="266" t="s">
        <v>196</v>
      </c>
    </row>
    <row r="10" spans="2:7" ht="15" customHeight="1">
      <c r="B10" s="292" t="s">
        <v>240</v>
      </c>
      <c r="C10" s="268" t="s">
        <v>198</v>
      </c>
      <c r="D10" s="293">
        <v>212</v>
      </c>
      <c r="E10" s="293">
        <v>216.2</v>
      </c>
      <c r="F10" s="294">
        <v>4.2</v>
      </c>
    </row>
    <row r="11" spans="2:7" ht="15" customHeight="1">
      <c r="B11" s="292"/>
      <c r="C11" s="268" t="s">
        <v>241</v>
      </c>
      <c r="D11" s="293">
        <v>225</v>
      </c>
      <c r="E11" s="293">
        <v>227</v>
      </c>
      <c r="F11" s="294">
        <v>2</v>
      </c>
    </row>
    <row r="12" spans="2:7" ht="15" customHeight="1">
      <c r="B12" s="292"/>
      <c r="C12" s="268" t="s">
        <v>242</v>
      </c>
      <c r="D12" s="293">
        <v>225</v>
      </c>
      <c r="E12" s="293">
        <v>227</v>
      </c>
      <c r="F12" s="294">
        <v>2</v>
      </c>
    </row>
    <row r="13" spans="2:7" ht="15" customHeight="1">
      <c r="B13" s="292"/>
      <c r="C13" s="268" t="s">
        <v>203</v>
      </c>
      <c r="D13" s="293">
        <v>221.8</v>
      </c>
      <c r="E13" s="293">
        <v>221</v>
      </c>
      <c r="F13" s="294">
        <v>-0.8</v>
      </c>
    </row>
    <row r="14" spans="2:7" ht="15" customHeight="1">
      <c r="B14" s="271"/>
      <c r="C14" s="268" t="s">
        <v>233</v>
      </c>
      <c r="D14" s="293">
        <v>212</v>
      </c>
      <c r="E14" s="293">
        <v>212</v>
      </c>
      <c r="F14" s="294">
        <v>0</v>
      </c>
    </row>
    <row r="15" spans="2:7" ht="15" customHeight="1">
      <c r="B15" s="271"/>
      <c r="C15" s="268" t="s">
        <v>243</v>
      </c>
      <c r="D15" s="293">
        <v>222</v>
      </c>
      <c r="E15" s="293">
        <v>226</v>
      </c>
      <c r="F15" s="294">
        <v>4</v>
      </c>
    </row>
    <row r="16" spans="2:7" ht="15" customHeight="1">
      <c r="B16" s="271"/>
      <c r="C16" s="268" t="s">
        <v>206</v>
      </c>
      <c r="D16" s="293">
        <v>210</v>
      </c>
      <c r="E16" s="293">
        <v>212</v>
      </c>
      <c r="F16" s="294">
        <v>2</v>
      </c>
    </row>
    <row r="17" spans="2:6" ht="15" customHeight="1">
      <c r="B17" s="271"/>
      <c r="C17" s="268" t="s">
        <v>207</v>
      </c>
      <c r="D17" s="293">
        <v>215</v>
      </c>
      <c r="E17" s="293">
        <v>215</v>
      </c>
      <c r="F17" s="294">
        <v>0</v>
      </c>
    </row>
    <row r="18" spans="2:6" ht="15" customHeight="1">
      <c r="B18" s="271"/>
      <c r="C18" s="268" t="s">
        <v>208</v>
      </c>
      <c r="D18" s="293">
        <v>210</v>
      </c>
      <c r="E18" s="293">
        <v>213</v>
      </c>
      <c r="F18" s="294">
        <v>3</v>
      </c>
    </row>
    <row r="19" spans="2:6" ht="15" customHeight="1">
      <c r="B19" s="271"/>
      <c r="C19" s="268" t="s">
        <v>209</v>
      </c>
      <c r="D19" s="293">
        <v>220</v>
      </c>
      <c r="E19" s="293">
        <v>222</v>
      </c>
      <c r="F19" s="294">
        <v>2</v>
      </c>
    </row>
    <row r="20" spans="2:6" ht="15" customHeight="1">
      <c r="B20" s="271"/>
      <c r="C20" s="268" t="s">
        <v>211</v>
      </c>
      <c r="D20" s="293">
        <v>220</v>
      </c>
      <c r="E20" s="293">
        <v>220</v>
      </c>
      <c r="F20" s="294">
        <v>0</v>
      </c>
    </row>
    <row r="21" spans="2:6" ht="15" customHeight="1">
      <c r="B21" s="271"/>
      <c r="C21" s="268" t="s">
        <v>213</v>
      </c>
      <c r="D21" s="293">
        <v>212</v>
      </c>
      <c r="E21" s="293">
        <v>212</v>
      </c>
      <c r="F21" s="294">
        <v>0</v>
      </c>
    </row>
    <row r="22" spans="2:6" ht="15" customHeight="1">
      <c r="B22" s="271"/>
      <c r="C22" s="268" t="s">
        <v>214</v>
      </c>
      <c r="D22" s="293">
        <v>223</v>
      </c>
      <c r="E22" s="293">
        <v>224.6</v>
      </c>
      <c r="F22" s="294">
        <v>1.6</v>
      </c>
    </row>
    <row r="23" spans="2:6" ht="15" customHeight="1">
      <c r="B23" s="271"/>
      <c r="C23" s="268" t="s">
        <v>218</v>
      </c>
      <c r="D23" s="293">
        <v>222.6</v>
      </c>
      <c r="E23" s="293">
        <v>224.6</v>
      </c>
      <c r="F23" s="294">
        <v>2</v>
      </c>
    </row>
    <row r="24" spans="2:6" ht="15" customHeight="1">
      <c r="B24" s="271"/>
      <c r="C24" s="268" t="s">
        <v>219</v>
      </c>
      <c r="D24" s="293">
        <v>223.4</v>
      </c>
      <c r="E24" s="293">
        <v>221.8</v>
      </c>
      <c r="F24" s="294">
        <v>-1.6</v>
      </c>
    </row>
    <row r="25" spans="2:6" ht="15" customHeight="1">
      <c r="B25" s="271"/>
      <c r="C25" s="268" t="s">
        <v>220</v>
      </c>
      <c r="D25" s="293">
        <v>216.2</v>
      </c>
      <c r="E25" s="293">
        <v>216.2</v>
      </c>
      <c r="F25" s="294">
        <v>0</v>
      </c>
    </row>
    <row r="26" spans="2:6" ht="15" customHeight="1" thickBot="1">
      <c r="B26" s="272"/>
      <c r="C26" s="273" t="s">
        <v>221</v>
      </c>
      <c r="D26" s="295">
        <v>220</v>
      </c>
      <c r="E26" s="295">
        <v>225</v>
      </c>
      <c r="F26" s="296">
        <v>5</v>
      </c>
    </row>
    <row r="27" spans="2:6" ht="15" customHeight="1">
      <c r="B27" s="292" t="s">
        <v>244</v>
      </c>
      <c r="C27" s="297" t="s">
        <v>226</v>
      </c>
      <c r="D27" s="293">
        <v>584.5</v>
      </c>
      <c r="E27" s="293">
        <v>584.5</v>
      </c>
      <c r="F27" s="294">
        <v>0</v>
      </c>
    </row>
    <row r="28" spans="2:6" ht="15" customHeight="1" thickBot="1">
      <c r="B28" s="272"/>
      <c r="C28" s="298" t="s">
        <v>245</v>
      </c>
      <c r="D28" s="295">
        <v>500</v>
      </c>
      <c r="E28" s="295">
        <v>500</v>
      </c>
      <c r="F28" s="296">
        <v>0</v>
      </c>
    </row>
    <row r="29" spans="2:6" ht="15" customHeight="1">
      <c r="B29" s="292" t="s">
        <v>246</v>
      </c>
      <c r="C29" s="297" t="s">
        <v>206</v>
      </c>
      <c r="D29" s="293">
        <v>600</v>
      </c>
      <c r="E29" s="293">
        <v>600</v>
      </c>
      <c r="F29" s="294">
        <v>0</v>
      </c>
    </row>
    <row r="30" spans="2:6" ht="15" customHeight="1">
      <c r="B30" s="271"/>
      <c r="C30" s="297" t="s">
        <v>226</v>
      </c>
      <c r="D30" s="293">
        <v>600.5</v>
      </c>
      <c r="E30" s="293">
        <v>600.5</v>
      </c>
      <c r="F30" s="294">
        <v>0</v>
      </c>
    </row>
    <row r="31" spans="2:6" ht="15" customHeight="1">
      <c r="B31" s="271"/>
      <c r="C31" s="297" t="s">
        <v>217</v>
      </c>
      <c r="D31" s="293">
        <v>525</v>
      </c>
      <c r="E31" s="293">
        <v>525</v>
      </c>
      <c r="F31" s="294">
        <v>0</v>
      </c>
    </row>
    <row r="32" spans="2:6" ht="15" customHeight="1">
      <c r="B32" s="271"/>
      <c r="C32" s="297" t="s">
        <v>245</v>
      </c>
      <c r="D32" s="293">
        <v>622.5</v>
      </c>
      <c r="E32" s="293">
        <v>622.5</v>
      </c>
      <c r="F32" s="294">
        <v>0</v>
      </c>
    </row>
    <row r="33" spans="2:6" ht="15" customHeight="1" thickBot="1">
      <c r="B33" s="272"/>
      <c r="C33" s="298" t="s">
        <v>221</v>
      </c>
      <c r="D33" s="295">
        <v>650</v>
      </c>
      <c r="E33" s="295">
        <v>650</v>
      </c>
      <c r="F33" s="296">
        <v>0</v>
      </c>
    </row>
    <row r="34" spans="2:6" ht="15" customHeight="1">
      <c r="B34" s="299" t="s">
        <v>247</v>
      </c>
      <c r="C34" s="297" t="s">
        <v>226</v>
      </c>
      <c r="D34" s="293">
        <v>611</v>
      </c>
      <c r="E34" s="293">
        <v>611</v>
      </c>
      <c r="F34" s="294">
        <v>0</v>
      </c>
    </row>
    <row r="35" spans="2:6" ht="15" customHeight="1" thickBot="1">
      <c r="B35" s="300"/>
      <c r="C35" s="298" t="s">
        <v>245</v>
      </c>
      <c r="D35" s="295">
        <v>1150</v>
      </c>
      <c r="E35" s="295">
        <v>1150</v>
      </c>
      <c r="F35" s="296">
        <v>0</v>
      </c>
    </row>
    <row r="36" spans="2:6" ht="15" customHeight="1">
      <c r="B36" s="292" t="s">
        <v>248</v>
      </c>
      <c r="C36" s="297" t="s">
        <v>226</v>
      </c>
      <c r="D36" s="293">
        <v>993</v>
      </c>
      <c r="E36" s="293">
        <v>993</v>
      </c>
      <c r="F36" s="294">
        <v>0</v>
      </c>
    </row>
    <row r="37" spans="2:6" ht="15" customHeight="1">
      <c r="B37" s="271"/>
      <c r="C37" s="297" t="s">
        <v>217</v>
      </c>
      <c r="D37" s="301">
        <v>1152.5</v>
      </c>
      <c r="E37" s="301">
        <v>1152.5</v>
      </c>
      <c r="F37" s="302">
        <v>0</v>
      </c>
    </row>
    <row r="38" spans="2:6" ht="15" customHeight="1" thickBot="1">
      <c r="B38" s="272"/>
      <c r="C38" s="297" t="s">
        <v>245</v>
      </c>
      <c r="D38" s="293">
        <v>1090</v>
      </c>
      <c r="E38" s="293">
        <v>1090</v>
      </c>
      <c r="F38" s="296">
        <v>0</v>
      </c>
    </row>
    <row r="39" spans="2:6" ht="15" customHeight="1" thickBot="1">
      <c r="B39" s="303" t="s">
        <v>249</v>
      </c>
      <c r="C39" s="304" t="s">
        <v>245</v>
      </c>
      <c r="D39" s="305">
        <v>1137.5</v>
      </c>
      <c r="E39" s="305">
        <v>1137.5</v>
      </c>
      <c r="F39" s="306">
        <v>0</v>
      </c>
    </row>
    <row r="40" spans="2:6" ht="15" customHeight="1">
      <c r="B40" s="292" t="s">
        <v>250</v>
      </c>
      <c r="C40" s="307" t="s">
        <v>226</v>
      </c>
      <c r="D40" s="293">
        <v>318.56</v>
      </c>
      <c r="E40" s="293">
        <v>318.56</v>
      </c>
      <c r="F40" s="294">
        <v>0</v>
      </c>
    </row>
    <row r="41" spans="2:6" ht="15" customHeight="1">
      <c r="B41" s="271"/>
      <c r="C41" s="307" t="s">
        <v>217</v>
      </c>
      <c r="D41" s="293">
        <v>533.5</v>
      </c>
      <c r="E41" s="293">
        <v>533.5</v>
      </c>
      <c r="F41" s="294">
        <v>0</v>
      </c>
    </row>
    <row r="42" spans="2:6" ht="15" customHeight="1" thickBot="1">
      <c r="B42" s="272"/>
      <c r="C42" s="298" t="s">
        <v>245</v>
      </c>
      <c r="D42" s="295">
        <v>555</v>
      </c>
      <c r="E42" s="295">
        <v>555</v>
      </c>
      <c r="F42" s="296">
        <v>0</v>
      </c>
    </row>
    <row r="43" spans="2:6" ht="15" customHeight="1">
      <c r="F43" s="179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D753-128D-49BC-BEE0-82A71E5A4C4E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57" customWidth="1"/>
    <col min="2" max="2" width="31.425781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42578125" style="257" customWidth="1"/>
    <col min="8" max="16384" width="8.85546875" style="257"/>
  </cols>
  <sheetData>
    <row r="1" spans="1:7" ht="14.25" customHeight="1">
      <c r="A1" s="168"/>
      <c r="B1" s="168"/>
      <c r="C1" s="168"/>
      <c r="D1" s="168"/>
      <c r="E1" s="168"/>
      <c r="F1" s="168"/>
    </row>
    <row r="2" spans="1:7" ht="10.5" customHeight="1" thickBot="1">
      <c r="A2" s="168"/>
      <c r="B2" s="168"/>
      <c r="C2" s="168"/>
      <c r="D2" s="168"/>
      <c r="E2" s="168"/>
      <c r="F2" s="168"/>
    </row>
    <row r="3" spans="1:7" ht="20.100000000000001" customHeight="1" thickBot="1">
      <c r="A3" s="168"/>
      <c r="B3" s="308" t="s">
        <v>251</v>
      </c>
      <c r="C3" s="309"/>
      <c r="D3" s="309"/>
      <c r="E3" s="309"/>
      <c r="F3" s="310"/>
    </row>
    <row r="4" spans="1:7" ht="15.75" customHeight="1">
      <c r="A4" s="168"/>
      <c r="B4" s="6"/>
      <c r="C4" s="6"/>
      <c r="D4" s="6"/>
      <c r="E4" s="6"/>
      <c r="F4" s="6"/>
    </row>
    <row r="5" spans="1:7" ht="20.45" customHeight="1">
      <c r="A5" s="168"/>
      <c r="B5" s="311" t="s">
        <v>252</v>
      </c>
      <c r="C5" s="311"/>
      <c r="D5" s="311"/>
      <c r="E5" s="311"/>
      <c r="F5" s="311"/>
      <c r="G5" s="262"/>
    </row>
    <row r="6" spans="1:7" ht="20.100000000000001" customHeight="1">
      <c r="A6" s="168"/>
      <c r="B6" s="312" t="s">
        <v>253</v>
      </c>
      <c r="C6" s="312"/>
      <c r="D6" s="312"/>
      <c r="E6" s="312"/>
      <c r="F6" s="312"/>
      <c r="G6" s="262"/>
    </row>
    <row r="7" spans="1:7" ht="20.100000000000001" customHeight="1" thickBot="1">
      <c r="A7" s="168"/>
      <c r="B7" s="168"/>
      <c r="C7" s="168"/>
      <c r="D7" s="168"/>
      <c r="E7" s="168"/>
      <c r="F7" s="168"/>
    </row>
    <row r="8" spans="1:7" ht="39" customHeight="1" thickBot="1">
      <c r="A8" s="168"/>
      <c r="B8" s="313" t="s">
        <v>239</v>
      </c>
      <c r="C8" s="314" t="s">
        <v>193</v>
      </c>
      <c r="D8" s="266" t="s">
        <v>194</v>
      </c>
      <c r="E8" s="266" t="s">
        <v>195</v>
      </c>
      <c r="F8" s="266" t="s">
        <v>196</v>
      </c>
    </row>
    <row r="9" spans="1:7" ht="15" customHeight="1">
      <c r="A9" s="168"/>
      <c r="B9" s="315" t="s">
        <v>254</v>
      </c>
      <c r="C9" s="316" t="s">
        <v>198</v>
      </c>
      <c r="D9" s="317">
        <v>50.78</v>
      </c>
      <c r="E9" s="317">
        <v>52.83</v>
      </c>
      <c r="F9" s="318">
        <v>2.0499999999999998</v>
      </c>
    </row>
    <row r="10" spans="1:7" ht="15" customHeight="1">
      <c r="A10" s="168"/>
      <c r="B10" s="319"/>
      <c r="C10" s="320" t="s">
        <v>241</v>
      </c>
      <c r="D10" s="321">
        <v>49.48</v>
      </c>
      <c r="E10" s="321">
        <v>48.58</v>
      </c>
      <c r="F10" s="318">
        <v>-0.9</v>
      </c>
    </row>
    <row r="11" spans="1:7" ht="15" customHeight="1">
      <c r="A11" s="168"/>
      <c r="B11" s="319"/>
      <c r="C11" s="320" t="s">
        <v>202</v>
      </c>
      <c r="D11" s="321">
        <v>119.52</v>
      </c>
      <c r="E11" s="321">
        <v>119.52</v>
      </c>
      <c r="F11" s="318">
        <v>0</v>
      </c>
    </row>
    <row r="12" spans="1:7" ht="15" customHeight="1">
      <c r="A12" s="168"/>
      <c r="B12" s="319"/>
      <c r="C12" s="320" t="s">
        <v>203</v>
      </c>
      <c r="D12" s="321">
        <v>49.8</v>
      </c>
      <c r="E12" s="321">
        <v>48.51</v>
      </c>
      <c r="F12" s="318">
        <v>-1.29</v>
      </c>
    </row>
    <row r="13" spans="1:7" ht="15" customHeight="1">
      <c r="A13" s="168"/>
      <c r="B13" s="322"/>
      <c r="C13" s="320" t="s">
        <v>204</v>
      </c>
      <c r="D13" s="321">
        <v>45.82</v>
      </c>
      <c r="E13" s="321">
        <v>45.82</v>
      </c>
      <c r="F13" s="318">
        <v>0</v>
      </c>
    </row>
    <row r="14" spans="1:7" ht="15" customHeight="1">
      <c r="A14" s="168"/>
      <c r="B14" s="322"/>
      <c r="C14" s="320" t="s">
        <v>255</v>
      </c>
      <c r="D14" s="321">
        <v>33.86</v>
      </c>
      <c r="E14" s="321">
        <v>33.86</v>
      </c>
      <c r="F14" s="318">
        <v>0</v>
      </c>
    </row>
    <row r="15" spans="1:7" ht="15" customHeight="1" thickBot="1">
      <c r="A15" s="168"/>
      <c r="B15" s="323"/>
      <c r="C15" s="324" t="s">
        <v>218</v>
      </c>
      <c r="D15" s="325">
        <v>44.81</v>
      </c>
      <c r="E15" s="325">
        <v>44.7</v>
      </c>
      <c r="F15" s="318">
        <v>-0.11</v>
      </c>
    </row>
    <row r="16" spans="1:7" ht="15" customHeight="1" thickBot="1">
      <c r="A16" s="168"/>
      <c r="B16" s="326" t="s">
        <v>256</v>
      </c>
      <c r="C16" s="327" t="s">
        <v>257</v>
      </c>
      <c r="D16" s="328"/>
      <c r="E16" s="328"/>
      <c r="F16" s="329"/>
    </row>
    <row r="17" spans="1:6" ht="15" customHeight="1">
      <c r="A17" s="168"/>
      <c r="B17" s="322"/>
      <c r="C17" s="320" t="s">
        <v>198</v>
      </c>
      <c r="D17" s="330">
        <v>47.09</v>
      </c>
      <c r="E17" s="330">
        <v>45.27</v>
      </c>
      <c r="F17" s="318">
        <v>-1.82</v>
      </c>
    </row>
    <row r="18" spans="1:6" ht="15" customHeight="1">
      <c r="A18" s="168"/>
      <c r="B18" s="322"/>
      <c r="C18" s="320" t="s">
        <v>241</v>
      </c>
      <c r="D18" s="331">
        <v>43.98</v>
      </c>
      <c r="E18" s="331">
        <v>43.98</v>
      </c>
      <c r="F18" s="318">
        <v>0</v>
      </c>
    </row>
    <row r="19" spans="1:6" ht="15" customHeight="1">
      <c r="A19" s="168"/>
      <c r="B19" s="322"/>
      <c r="C19" s="320" t="s">
        <v>203</v>
      </c>
      <c r="D19" s="331">
        <v>39.869999999999997</v>
      </c>
      <c r="E19" s="331">
        <v>39.869999999999997</v>
      </c>
      <c r="F19" s="318">
        <v>0</v>
      </c>
    </row>
    <row r="20" spans="1:6" ht="15" customHeight="1">
      <c r="A20" s="168"/>
      <c r="B20" s="322"/>
      <c r="C20" s="320" t="s">
        <v>204</v>
      </c>
      <c r="D20" s="331">
        <v>48.46</v>
      </c>
      <c r="E20" s="331">
        <v>48.71</v>
      </c>
      <c r="F20" s="318">
        <v>0.25</v>
      </c>
    </row>
    <row r="21" spans="1:6" ht="15" customHeight="1">
      <c r="A21" s="168"/>
      <c r="B21" s="322"/>
      <c r="C21" s="320" t="s">
        <v>210</v>
      </c>
      <c r="D21" s="331">
        <v>45.57</v>
      </c>
      <c r="E21" s="331">
        <v>45.57</v>
      </c>
      <c r="F21" s="318">
        <v>0</v>
      </c>
    </row>
    <row r="22" spans="1:6" ht="15" customHeight="1">
      <c r="A22" s="168"/>
      <c r="B22" s="322"/>
      <c r="C22" s="320" t="s">
        <v>218</v>
      </c>
      <c r="D22" s="331">
        <v>37.42</v>
      </c>
      <c r="E22" s="331">
        <v>38.700000000000003</v>
      </c>
      <c r="F22" s="318">
        <v>1.28</v>
      </c>
    </row>
    <row r="23" spans="1:6" ht="15" customHeight="1" thickBot="1">
      <c r="A23" s="168"/>
      <c r="B23" s="323"/>
      <c r="C23" s="324" t="s">
        <v>245</v>
      </c>
      <c r="D23" s="332">
        <v>38.76</v>
      </c>
      <c r="E23" s="332">
        <v>38.76</v>
      </c>
      <c r="F23" s="333">
        <v>0</v>
      </c>
    </row>
    <row r="24" spans="1:6">
      <c r="A24" s="168"/>
      <c r="B24" s="168"/>
      <c r="C24" s="168"/>
      <c r="D24" s="168"/>
      <c r="E24" s="168"/>
      <c r="F24" s="179" t="s">
        <v>70</v>
      </c>
    </row>
    <row r="26" spans="1:6">
      <c r="F26" s="334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2F04-256D-41E4-A88C-AB315321AFE5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7" customWidth="1"/>
    <col min="2" max="2" width="48.42578125" style="337" customWidth="1"/>
    <col min="3" max="3" width="22.42578125" style="337" customWidth="1"/>
    <col min="4" max="4" width="17.5703125" style="337" customWidth="1"/>
    <col min="5" max="5" width="16" style="337" customWidth="1"/>
    <col min="6" max="6" width="12.5703125" style="337" customWidth="1"/>
    <col min="7" max="7" width="2.42578125" style="337" customWidth="1"/>
    <col min="8" max="9" width="10.5703125" style="338" customWidth="1"/>
    <col min="10" max="16384" width="11.42578125" style="338"/>
  </cols>
  <sheetData>
    <row r="1" spans="1:12" ht="10.5" customHeight="1">
      <c r="A1" s="335"/>
      <c r="B1" s="335"/>
      <c r="C1" s="335"/>
      <c r="D1" s="335"/>
      <c r="E1" s="335"/>
      <c r="F1" s="336"/>
    </row>
    <row r="2" spans="1:12" ht="18" customHeight="1">
      <c r="A2" s="335"/>
      <c r="B2" s="339"/>
      <c r="C2" s="339"/>
      <c r="D2" s="339"/>
      <c r="E2" s="339"/>
      <c r="F2" s="340"/>
    </row>
    <row r="3" spans="1:12" ht="14.25" customHeight="1" thickBot="1"/>
    <row r="4" spans="1:12" ht="17.25" customHeight="1" thickBot="1">
      <c r="A4" s="335"/>
      <c r="B4" s="308" t="s">
        <v>258</v>
      </c>
      <c r="C4" s="309"/>
      <c r="D4" s="309"/>
      <c r="E4" s="309"/>
      <c r="F4" s="310"/>
    </row>
    <row r="5" spans="1:12" ht="17.25" customHeight="1">
      <c r="A5" s="335"/>
      <c r="B5" s="341" t="s">
        <v>259</v>
      </c>
      <c r="C5" s="341"/>
      <c r="D5" s="341"/>
      <c r="E5" s="341"/>
      <c r="F5" s="341"/>
      <c r="G5" s="342"/>
    </row>
    <row r="6" spans="1:12">
      <c r="A6" s="335"/>
      <c r="B6" s="341" t="s">
        <v>260</v>
      </c>
      <c r="C6" s="341"/>
      <c r="D6" s="341"/>
      <c r="E6" s="341"/>
      <c r="F6" s="341"/>
      <c r="G6" s="342"/>
    </row>
    <row r="7" spans="1:12" ht="15.75" thickBot="1">
      <c r="A7" s="335"/>
      <c r="B7" s="343"/>
      <c r="C7" s="343"/>
      <c r="D7" s="343"/>
      <c r="E7" s="343"/>
      <c r="F7" s="335"/>
    </row>
    <row r="8" spans="1:12" ht="44.45" customHeight="1" thickBot="1">
      <c r="A8" s="335"/>
      <c r="B8" s="265" t="s">
        <v>261</v>
      </c>
      <c r="C8" s="344" t="s">
        <v>193</v>
      </c>
      <c r="D8" s="266" t="s">
        <v>194</v>
      </c>
      <c r="E8" s="266" t="s">
        <v>195</v>
      </c>
      <c r="F8" s="266" t="s">
        <v>196</v>
      </c>
    </row>
    <row r="9" spans="1:12">
      <c r="A9" s="335"/>
      <c r="B9" s="345" t="s">
        <v>262</v>
      </c>
      <c r="C9" s="346" t="s">
        <v>198</v>
      </c>
      <c r="D9" s="317">
        <v>760</v>
      </c>
      <c r="E9" s="317">
        <v>780</v>
      </c>
      <c r="F9" s="347">
        <v>20</v>
      </c>
    </row>
    <row r="10" spans="1:12">
      <c r="A10" s="335"/>
      <c r="B10" s="348" t="s">
        <v>263</v>
      </c>
      <c r="C10" s="349" t="s">
        <v>264</v>
      </c>
      <c r="D10" s="321">
        <v>725</v>
      </c>
      <c r="E10" s="321">
        <v>725</v>
      </c>
      <c r="F10" s="347">
        <v>0</v>
      </c>
    </row>
    <row r="11" spans="1:12">
      <c r="A11" s="335"/>
      <c r="B11" s="348"/>
      <c r="C11" s="349" t="s">
        <v>241</v>
      </c>
      <c r="D11" s="321">
        <v>806.5</v>
      </c>
      <c r="E11" s="321">
        <v>816.5</v>
      </c>
      <c r="F11" s="347">
        <v>10</v>
      </c>
    </row>
    <row r="12" spans="1:12">
      <c r="A12" s="335"/>
      <c r="B12" s="348"/>
      <c r="C12" s="349" t="s">
        <v>242</v>
      </c>
      <c r="D12" s="321">
        <v>920</v>
      </c>
      <c r="E12" s="321">
        <v>920</v>
      </c>
      <c r="F12" s="347">
        <v>0</v>
      </c>
    </row>
    <row r="13" spans="1:12">
      <c r="A13" s="335"/>
      <c r="B13" s="348"/>
      <c r="C13" s="349" t="s">
        <v>202</v>
      </c>
      <c r="D13" s="321">
        <v>796</v>
      </c>
      <c r="E13" s="321">
        <v>796</v>
      </c>
      <c r="F13" s="347">
        <v>0</v>
      </c>
    </row>
    <row r="14" spans="1:12">
      <c r="A14" s="335"/>
      <c r="B14" s="348"/>
      <c r="C14" s="349" t="s">
        <v>203</v>
      </c>
      <c r="D14" s="321">
        <v>835</v>
      </c>
      <c r="E14" s="321">
        <v>839</v>
      </c>
      <c r="F14" s="347">
        <v>4</v>
      </c>
    </row>
    <row r="15" spans="1:12">
      <c r="A15" s="335"/>
      <c r="B15" s="348"/>
      <c r="C15" s="349" t="s">
        <v>223</v>
      </c>
      <c r="D15" s="321">
        <v>765</v>
      </c>
      <c r="E15" s="321">
        <v>780</v>
      </c>
      <c r="F15" s="347">
        <v>15</v>
      </c>
      <c r="L15" s="350"/>
    </row>
    <row r="16" spans="1:12">
      <c r="A16" s="335"/>
      <c r="B16" s="348"/>
      <c r="C16" s="349" t="s">
        <v>204</v>
      </c>
      <c r="D16" s="321">
        <v>733.3</v>
      </c>
      <c r="E16" s="321">
        <v>743.3</v>
      </c>
      <c r="F16" s="347">
        <v>10</v>
      </c>
    </row>
    <row r="17" spans="1:6">
      <c r="A17" s="335"/>
      <c r="B17" s="348"/>
      <c r="C17" s="349" t="s">
        <v>265</v>
      </c>
      <c r="D17" s="321">
        <v>757.5</v>
      </c>
      <c r="E17" s="321">
        <v>787.5</v>
      </c>
      <c r="F17" s="347">
        <v>30</v>
      </c>
    </row>
    <row r="18" spans="1:6">
      <c r="A18" s="335"/>
      <c r="B18" s="348"/>
      <c r="C18" s="349" t="s">
        <v>255</v>
      </c>
      <c r="D18" s="321">
        <v>796</v>
      </c>
      <c r="E18" s="321">
        <v>796</v>
      </c>
      <c r="F18" s="347">
        <v>0</v>
      </c>
    </row>
    <row r="19" spans="1:6">
      <c r="A19" s="335"/>
      <c r="B19" s="348"/>
      <c r="C19" s="349" t="s">
        <v>266</v>
      </c>
      <c r="D19" s="321">
        <v>717.5</v>
      </c>
      <c r="E19" s="321">
        <v>747.5</v>
      </c>
      <c r="F19" s="347">
        <v>30</v>
      </c>
    </row>
    <row r="20" spans="1:6">
      <c r="A20" s="335"/>
      <c r="B20" s="348"/>
      <c r="C20" s="349" t="s">
        <v>267</v>
      </c>
      <c r="D20" s="321">
        <v>796.5</v>
      </c>
      <c r="E20" s="321">
        <v>796.5</v>
      </c>
      <c r="F20" s="347">
        <v>0</v>
      </c>
    </row>
    <row r="21" spans="1:6">
      <c r="A21" s="335"/>
      <c r="B21" s="348"/>
      <c r="C21" s="349" t="s">
        <v>210</v>
      </c>
      <c r="D21" s="321">
        <v>733</v>
      </c>
      <c r="E21" s="321">
        <v>738</v>
      </c>
      <c r="F21" s="347">
        <v>5</v>
      </c>
    </row>
    <row r="22" spans="1:6">
      <c r="A22" s="335"/>
      <c r="B22" s="348"/>
      <c r="C22" s="349" t="s">
        <v>226</v>
      </c>
      <c r="D22" s="321">
        <v>770.5</v>
      </c>
      <c r="E22" s="321">
        <v>777.5</v>
      </c>
      <c r="F22" s="347">
        <v>7</v>
      </c>
    </row>
    <row r="23" spans="1:6">
      <c r="A23" s="335"/>
      <c r="B23" s="348"/>
      <c r="C23" s="349" t="s">
        <v>217</v>
      </c>
      <c r="D23" s="321">
        <v>800</v>
      </c>
      <c r="E23" s="321">
        <v>820</v>
      </c>
      <c r="F23" s="347">
        <v>20</v>
      </c>
    </row>
    <row r="24" spans="1:6">
      <c r="A24" s="335"/>
      <c r="B24" s="348"/>
      <c r="C24" s="349" t="s">
        <v>218</v>
      </c>
      <c r="D24" s="321">
        <v>767</v>
      </c>
      <c r="E24" s="321">
        <v>765</v>
      </c>
      <c r="F24" s="347">
        <v>-2</v>
      </c>
    </row>
    <row r="25" spans="1:6" ht="15.75" thickBot="1">
      <c r="A25" s="335"/>
      <c r="B25" s="351"/>
      <c r="C25" s="352" t="s">
        <v>221</v>
      </c>
      <c r="D25" s="353">
        <v>710</v>
      </c>
      <c r="E25" s="353">
        <v>710</v>
      </c>
      <c r="F25" s="354">
        <v>0</v>
      </c>
    </row>
    <row r="26" spans="1:6">
      <c r="A26" s="335"/>
      <c r="B26" s="348" t="s">
        <v>268</v>
      </c>
      <c r="C26" s="349" t="s">
        <v>198</v>
      </c>
      <c r="D26" s="355">
        <v>680</v>
      </c>
      <c r="E26" s="355">
        <v>720</v>
      </c>
      <c r="F26" s="347">
        <v>40</v>
      </c>
    </row>
    <row r="27" spans="1:6">
      <c r="A27" s="335"/>
      <c r="B27" s="348" t="s">
        <v>269</v>
      </c>
      <c r="C27" s="349" t="s">
        <v>241</v>
      </c>
      <c r="D27" s="321">
        <v>735</v>
      </c>
      <c r="E27" s="321">
        <v>745</v>
      </c>
      <c r="F27" s="347">
        <v>10</v>
      </c>
    </row>
    <row r="28" spans="1:6">
      <c r="A28" s="335"/>
      <c r="B28" s="348"/>
      <c r="C28" s="349" t="s">
        <v>242</v>
      </c>
      <c r="D28" s="321">
        <v>840</v>
      </c>
      <c r="E28" s="321">
        <v>840</v>
      </c>
      <c r="F28" s="347">
        <v>0</v>
      </c>
    </row>
    <row r="29" spans="1:6">
      <c r="A29" s="335"/>
      <c r="B29" s="348"/>
      <c r="C29" s="349" t="s">
        <v>202</v>
      </c>
      <c r="D29" s="321">
        <v>790</v>
      </c>
      <c r="E29" s="321">
        <v>790</v>
      </c>
      <c r="F29" s="347">
        <v>0</v>
      </c>
    </row>
    <row r="30" spans="1:6">
      <c r="A30" s="335"/>
      <c r="B30" s="348"/>
      <c r="C30" s="349" t="s">
        <v>203</v>
      </c>
      <c r="D30" s="321">
        <v>855</v>
      </c>
      <c r="E30" s="321">
        <v>860</v>
      </c>
      <c r="F30" s="347">
        <v>5</v>
      </c>
    </row>
    <row r="31" spans="1:6">
      <c r="A31" s="335"/>
      <c r="B31" s="348"/>
      <c r="C31" s="349" t="s">
        <v>223</v>
      </c>
      <c r="D31" s="321">
        <v>697.5</v>
      </c>
      <c r="E31" s="321">
        <v>717.5</v>
      </c>
      <c r="F31" s="347">
        <v>20</v>
      </c>
    </row>
    <row r="32" spans="1:6">
      <c r="A32" s="335"/>
      <c r="B32" s="348"/>
      <c r="C32" s="349" t="s">
        <v>204</v>
      </c>
      <c r="D32" s="321">
        <v>693.3</v>
      </c>
      <c r="E32" s="321">
        <v>710</v>
      </c>
      <c r="F32" s="347">
        <v>16.7</v>
      </c>
    </row>
    <row r="33" spans="1:7">
      <c r="A33" s="335"/>
      <c r="B33" s="348"/>
      <c r="C33" s="349" t="s">
        <v>265</v>
      </c>
      <c r="D33" s="321">
        <v>692.5</v>
      </c>
      <c r="E33" s="321">
        <v>692.5</v>
      </c>
      <c r="F33" s="347">
        <v>0</v>
      </c>
    </row>
    <row r="34" spans="1:7">
      <c r="A34" s="335"/>
      <c r="B34" s="348"/>
      <c r="C34" s="349" t="s">
        <v>255</v>
      </c>
      <c r="D34" s="321">
        <v>750</v>
      </c>
      <c r="E34" s="321">
        <v>750</v>
      </c>
      <c r="F34" s="347">
        <v>0</v>
      </c>
    </row>
    <row r="35" spans="1:7">
      <c r="A35" s="335"/>
      <c r="B35" s="348"/>
      <c r="C35" s="349" t="s">
        <v>266</v>
      </c>
      <c r="D35" s="321">
        <v>680</v>
      </c>
      <c r="E35" s="321">
        <v>702.5</v>
      </c>
      <c r="F35" s="347">
        <v>22.5</v>
      </c>
    </row>
    <row r="36" spans="1:7">
      <c r="A36" s="335"/>
      <c r="B36" s="348"/>
      <c r="C36" s="349" t="s">
        <v>267</v>
      </c>
      <c r="D36" s="321">
        <v>705</v>
      </c>
      <c r="E36" s="321">
        <v>705</v>
      </c>
      <c r="F36" s="347">
        <v>0</v>
      </c>
    </row>
    <row r="37" spans="1:7">
      <c r="A37" s="335"/>
      <c r="B37" s="348"/>
      <c r="C37" s="349" t="s">
        <v>210</v>
      </c>
      <c r="D37" s="321">
        <v>693</v>
      </c>
      <c r="E37" s="321">
        <v>708</v>
      </c>
      <c r="F37" s="347">
        <v>15</v>
      </c>
    </row>
    <row r="38" spans="1:7">
      <c r="A38" s="335"/>
      <c r="B38" s="348"/>
      <c r="C38" s="349" t="s">
        <v>226</v>
      </c>
      <c r="D38" s="321">
        <v>698</v>
      </c>
      <c r="E38" s="321">
        <v>700</v>
      </c>
      <c r="F38" s="347">
        <v>2</v>
      </c>
    </row>
    <row r="39" spans="1:7">
      <c r="A39" s="335"/>
      <c r="B39" s="348"/>
      <c r="C39" s="349" t="s">
        <v>217</v>
      </c>
      <c r="D39" s="321">
        <v>750</v>
      </c>
      <c r="E39" s="321">
        <v>770</v>
      </c>
      <c r="F39" s="347">
        <v>20</v>
      </c>
    </row>
    <row r="40" spans="1:7">
      <c r="A40" s="335"/>
      <c r="B40" s="348"/>
      <c r="C40" s="349" t="s">
        <v>218</v>
      </c>
      <c r="D40" s="321">
        <v>697</v>
      </c>
      <c r="E40" s="321">
        <v>710</v>
      </c>
      <c r="F40" s="347">
        <v>13</v>
      </c>
    </row>
    <row r="41" spans="1:7" ht="15.75" thickBot="1">
      <c r="A41" s="335"/>
      <c r="B41" s="351"/>
      <c r="C41" s="349" t="s">
        <v>221</v>
      </c>
      <c r="D41" s="353">
        <v>680</v>
      </c>
      <c r="E41" s="353">
        <v>680</v>
      </c>
      <c r="F41" s="356">
        <v>0</v>
      </c>
    </row>
    <row r="42" spans="1:7">
      <c r="A42" s="335"/>
      <c r="B42" s="348" t="s">
        <v>270</v>
      </c>
      <c r="C42" s="346" t="s">
        <v>198</v>
      </c>
      <c r="D42" s="355">
        <v>660</v>
      </c>
      <c r="E42" s="355">
        <v>700</v>
      </c>
      <c r="F42" s="347">
        <v>40</v>
      </c>
    </row>
    <row r="43" spans="1:7">
      <c r="A43" s="335"/>
      <c r="B43" s="348" t="s">
        <v>271</v>
      </c>
      <c r="C43" s="349" t="s">
        <v>241</v>
      </c>
      <c r="D43" s="321">
        <v>651</v>
      </c>
      <c r="E43" s="321">
        <v>658.5</v>
      </c>
      <c r="F43" s="347">
        <v>7.5</v>
      </c>
    </row>
    <row r="44" spans="1:7">
      <c r="A44" s="335"/>
      <c r="B44" s="348"/>
      <c r="C44" s="349" t="s">
        <v>242</v>
      </c>
      <c r="D44" s="321">
        <v>750</v>
      </c>
      <c r="E44" s="321">
        <v>750</v>
      </c>
      <c r="F44" s="347">
        <v>0</v>
      </c>
      <c r="G44" s="338"/>
    </row>
    <row r="45" spans="1:7">
      <c r="A45" s="335"/>
      <c r="B45" s="348"/>
      <c r="C45" s="349" t="s">
        <v>202</v>
      </c>
      <c r="D45" s="321">
        <v>758</v>
      </c>
      <c r="E45" s="321">
        <v>758</v>
      </c>
      <c r="F45" s="347">
        <v>0</v>
      </c>
      <c r="G45" s="338"/>
    </row>
    <row r="46" spans="1:7">
      <c r="A46" s="335"/>
      <c r="B46" s="348"/>
      <c r="C46" s="349" t="s">
        <v>203</v>
      </c>
      <c r="D46" s="321">
        <v>814</v>
      </c>
      <c r="E46" s="321">
        <v>816</v>
      </c>
      <c r="F46" s="347">
        <v>2</v>
      </c>
      <c r="G46" s="338"/>
    </row>
    <row r="47" spans="1:7">
      <c r="A47" s="335"/>
      <c r="B47" s="348"/>
      <c r="C47" s="349" t="s">
        <v>223</v>
      </c>
      <c r="D47" s="321">
        <v>657.5</v>
      </c>
      <c r="E47" s="321">
        <v>680</v>
      </c>
      <c r="F47" s="347">
        <v>22.5</v>
      </c>
      <c r="G47" s="338"/>
    </row>
    <row r="48" spans="1:7">
      <c r="A48" s="335"/>
      <c r="B48" s="348"/>
      <c r="C48" s="349" t="s">
        <v>204</v>
      </c>
      <c r="D48" s="321">
        <v>673.3</v>
      </c>
      <c r="E48" s="321">
        <v>688.3</v>
      </c>
      <c r="F48" s="347">
        <v>15</v>
      </c>
      <c r="G48" s="338"/>
    </row>
    <row r="49" spans="1:7">
      <c r="A49" s="335"/>
      <c r="B49" s="348"/>
      <c r="C49" s="349" t="s">
        <v>265</v>
      </c>
      <c r="D49" s="321">
        <v>651</v>
      </c>
      <c r="E49" s="321">
        <v>673.5</v>
      </c>
      <c r="F49" s="347">
        <v>22.5</v>
      </c>
      <c r="G49" s="338"/>
    </row>
    <row r="50" spans="1:7">
      <c r="A50" s="335"/>
      <c r="B50" s="348"/>
      <c r="C50" s="349" t="s">
        <v>255</v>
      </c>
      <c r="D50" s="321">
        <v>720</v>
      </c>
      <c r="E50" s="321">
        <v>720</v>
      </c>
      <c r="F50" s="347">
        <v>0</v>
      </c>
      <c r="G50" s="338"/>
    </row>
    <row r="51" spans="1:7">
      <c r="A51" s="335"/>
      <c r="B51" s="348"/>
      <c r="C51" s="349" t="s">
        <v>266</v>
      </c>
      <c r="D51" s="321">
        <v>660</v>
      </c>
      <c r="E51" s="321">
        <v>690</v>
      </c>
      <c r="F51" s="347">
        <v>30</v>
      </c>
      <c r="G51" s="338"/>
    </row>
    <row r="52" spans="1:7">
      <c r="A52" s="335"/>
      <c r="B52" s="348"/>
      <c r="C52" s="349" t="s">
        <v>267</v>
      </c>
      <c r="D52" s="321">
        <v>625</v>
      </c>
      <c r="E52" s="321">
        <v>625</v>
      </c>
      <c r="F52" s="347">
        <v>0</v>
      </c>
      <c r="G52" s="338"/>
    </row>
    <row r="53" spans="1:7">
      <c r="A53" s="335"/>
      <c r="B53" s="348"/>
      <c r="C53" s="349" t="s">
        <v>210</v>
      </c>
      <c r="D53" s="321">
        <v>673</v>
      </c>
      <c r="E53" s="321">
        <v>687</v>
      </c>
      <c r="F53" s="347">
        <v>14</v>
      </c>
      <c r="G53" s="338"/>
    </row>
    <row r="54" spans="1:7">
      <c r="A54" s="335"/>
      <c r="B54" s="348"/>
      <c r="C54" s="349" t="s">
        <v>226</v>
      </c>
      <c r="D54" s="321">
        <v>645</v>
      </c>
      <c r="E54" s="321">
        <v>650</v>
      </c>
      <c r="F54" s="347">
        <v>5</v>
      </c>
      <c r="G54" s="338"/>
    </row>
    <row r="55" spans="1:7">
      <c r="A55" s="335"/>
      <c r="B55" s="348"/>
      <c r="C55" s="349" t="s">
        <v>217</v>
      </c>
      <c r="D55" s="321">
        <v>530</v>
      </c>
      <c r="E55" s="321">
        <v>540</v>
      </c>
      <c r="F55" s="347">
        <v>10</v>
      </c>
      <c r="G55" s="338"/>
    </row>
    <row r="56" spans="1:7">
      <c r="A56" s="335"/>
      <c r="B56" s="348"/>
      <c r="C56" s="349" t="s">
        <v>218</v>
      </c>
      <c r="D56" s="321">
        <v>676</v>
      </c>
      <c r="E56" s="321">
        <v>696</v>
      </c>
      <c r="F56" s="347">
        <v>20</v>
      </c>
      <c r="G56" s="338"/>
    </row>
    <row r="57" spans="1:7" ht="15.75" thickBot="1">
      <c r="A57" s="335"/>
      <c r="B57" s="351"/>
      <c r="C57" s="352" t="s">
        <v>221</v>
      </c>
      <c r="D57" s="353">
        <v>620</v>
      </c>
      <c r="E57" s="353">
        <v>620</v>
      </c>
      <c r="F57" s="356">
        <v>0</v>
      </c>
      <c r="G57" s="338"/>
    </row>
    <row r="58" spans="1:7">
      <c r="A58" s="335"/>
      <c r="B58" s="345" t="s">
        <v>272</v>
      </c>
      <c r="C58" s="346" t="s">
        <v>223</v>
      </c>
      <c r="D58" s="355">
        <v>692.5</v>
      </c>
      <c r="E58" s="355">
        <v>710</v>
      </c>
      <c r="F58" s="347">
        <v>17.5</v>
      </c>
      <c r="G58" s="338"/>
    </row>
    <row r="59" spans="1:7">
      <c r="A59" s="335"/>
      <c r="B59" s="348"/>
      <c r="C59" s="349" t="s">
        <v>266</v>
      </c>
      <c r="D59" s="321">
        <v>662.5</v>
      </c>
      <c r="E59" s="321">
        <v>682.5</v>
      </c>
      <c r="F59" s="347">
        <v>20</v>
      </c>
      <c r="G59" s="338"/>
    </row>
    <row r="60" spans="1:7">
      <c r="A60" s="335"/>
      <c r="B60" s="348"/>
      <c r="C60" s="349" t="s">
        <v>226</v>
      </c>
      <c r="D60" s="321">
        <v>688.5</v>
      </c>
      <c r="E60" s="321">
        <v>702.5</v>
      </c>
      <c r="F60" s="347">
        <v>14</v>
      </c>
      <c r="G60" s="338"/>
    </row>
    <row r="61" spans="1:7" ht="15.75" thickBot="1">
      <c r="A61" s="335"/>
      <c r="B61" s="351"/>
      <c r="C61" s="352" t="s">
        <v>217</v>
      </c>
      <c r="D61" s="353">
        <v>690</v>
      </c>
      <c r="E61" s="353">
        <v>695</v>
      </c>
      <c r="F61" s="356">
        <v>5</v>
      </c>
      <c r="G61" s="338"/>
    </row>
    <row r="62" spans="1:7">
      <c r="A62" s="335"/>
      <c r="B62" s="348" t="s">
        <v>273</v>
      </c>
      <c r="C62" s="357" t="s">
        <v>223</v>
      </c>
      <c r="D62" s="321">
        <v>296</v>
      </c>
      <c r="E62" s="321">
        <v>296</v>
      </c>
      <c r="F62" s="347">
        <v>0</v>
      </c>
      <c r="G62" s="338"/>
    </row>
    <row r="63" spans="1:7">
      <c r="A63" s="335"/>
      <c r="B63" s="348"/>
      <c r="C63" s="357" t="s">
        <v>266</v>
      </c>
      <c r="D63" s="321">
        <v>290</v>
      </c>
      <c r="E63" s="321">
        <v>290</v>
      </c>
      <c r="F63" s="347">
        <v>0</v>
      </c>
      <c r="G63" s="338"/>
    </row>
    <row r="64" spans="1:7">
      <c r="A64" s="335"/>
      <c r="B64" s="348"/>
      <c r="C64" s="357" t="s">
        <v>267</v>
      </c>
      <c r="D64" s="321">
        <v>300</v>
      </c>
      <c r="E64" s="358">
        <v>300</v>
      </c>
      <c r="F64" s="347">
        <v>0</v>
      </c>
      <c r="G64" s="338"/>
    </row>
    <row r="65" spans="1:7">
      <c r="A65" s="335"/>
      <c r="B65" s="348"/>
      <c r="C65" s="357" t="s">
        <v>226</v>
      </c>
      <c r="D65" s="321">
        <v>294.5</v>
      </c>
      <c r="E65" s="321">
        <v>297</v>
      </c>
      <c r="F65" s="347">
        <v>2.5</v>
      </c>
      <c r="G65" s="338"/>
    </row>
    <row r="66" spans="1:7">
      <c r="A66" s="335"/>
      <c r="B66" s="348"/>
      <c r="C66" s="357" t="s">
        <v>217</v>
      </c>
      <c r="D66" s="321">
        <v>300</v>
      </c>
      <c r="E66" s="321">
        <v>300</v>
      </c>
      <c r="F66" s="347">
        <v>0</v>
      </c>
      <c r="G66" s="338"/>
    </row>
    <row r="67" spans="1:7" ht="15.75" thickBot="1">
      <c r="A67" s="335"/>
      <c r="B67" s="359"/>
      <c r="C67" s="360" t="s">
        <v>218</v>
      </c>
      <c r="D67" s="321">
        <v>290</v>
      </c>
      <c r="E67" s="321">
        <v>290</v>
      </c>
      <c r="F67" s="356">
        <v>0</v>
      </c>
      <c r="G67" s="338"/>
    </row>
    <row r="68" spans="1:7" ht="15.75" thickBot="1">
      <c r="A68" s="335"/>
      <c r="B68" s="361" t="s">
        <v>274</v>
      </c>
      <c r="C68" s="349" t="s">
        <v>226</v>
      </c>
      <c r="D68" s="362">
        <v>406</v>
      </c>
      <c r="E68" s="362">
        <v>407.5</v>
      </c>
      <c r="F68" s="356">
        <v>1.5</v>
      </c>
      <c r="G68" s="338"/>
    </row>
    <row r="69" spans="1:7">
      <c r="A69" s="335"/>
      <c r="B69" s="363" t="s">
        <v>275</v>
      </c>
      <c r="C69" s="364" t="s">
        <v>276</v>
      </c>
      <c r="D69" s="321">
        <v>411.98</v>
      </c>
      <c r="E69" s="321">
        <v>411.98</v>
      </c>
      <c r="F69" s="347">
        <v>0</v>
      </c>
      <c r="G69" s="338"/>
    </row>
    <row r="70" spans="1:7">
      <c r="A70" s="335"/>
      <c r="B70" s="363" t="s">
        <v>277</v>
      </c>
      <c r="C70" s="365" t="s">
        <v>278</v>
      </c>
      <c r="D70" s="321">
        <v>516.39</v>
      </c>
      <c r="E70" s="321">
        <v>516.39</v>
      </c>
      <c r="F70" s="347">
        <v>0</v>
      </c>
      <c r="G70" s="338"/>
    </row>
    <row r="71" spans="1:7" ht="15.75" thickBot="1">
      <c r="B71" s="366"/>
      <c r="C71" s="367" t="s">
        <v>279</v>
      </c>
      <c r="D71" s="325">
        <v>391.04</v>
      </c>
      <c r="E71" s="325">
        <v>391.21</v>
      </c>
      <c r="F71" s="356">
        <v>0.17</v>
      </c>
      <c r="G71" s="338"/>
    </row>
    <row r="72" spans="1:7">
      <c r="A72" s="335"/>
      <c r="B72" s="368" t="s">
        <v>275</v>
      </c>
      <c r="C72" s="364" t="s">
        <v>276</v>
      </c>
      <c r="D72" s="321">
        <v>396.43</v>
      </c>
      <c r="E72" s="321">
        <v>396.43</v>
      </c>
      <c r="F72" s="347">
        <v>0</v>
      </c>
      <c r="G72" s="338"/>
    </row>
    <row r="73" spans="1:7">
      <c r="A73" s="335"/>
      <c r="B73" s="363" t="s">
        <v>280</v>
      </c>
      <c r="C73" s="365" t="s">
        <v>278</v>
      </c>
      <c r="D73" s="321">
        <v>374.22</v>
      </c>
      <c r="E73" s="321">
        <v>374.22</v>
      </c>
      <c r="F73" s="347">
        <v>0</v>
      </c>
      <c r="G73" s="338"/>
    </row>
    <row r="74" spans="1:7" ht="15.75" thickBot="1">
      <c r="B74" s="366"/>
      <c r="C74" s="367" t="s">
        <v>279</v>
      </c>
      <c r="D74" s="325">
        <v>376.73</v>
      </c>
      <c r="E74" s="325">
        <v>376.84</v>
      </c>
      <c r="F74" s="356">
        <v>0.11</v>
      </c>
      <c r="G74" s="338"/>
    </row>
    <row r="75" spans="1:7">
      <c r="F75" s="179" t="s">
        <v>70</v>
      </c>
      <c r="G75" s="33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2024-05-09T08:49:53Z</cp:lastPrinted>
  <dcterms:created xsi:type="dcterms:W3CDTF">2024-05-09T07:24:11Z</dcterms:created>
  <dcterms:modified xsi:type="dcterms:W3CDTF">2024-05-09T08:50:04Z</dcterms:modified>
</cp:coreProperties>
</file>