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4\ISC 2024 S44\"/>
    </mc:Choice>
  </mc:AlternateContent>
  <xr:revisionPtr revIDLastSave="0" documentId="13_ncr:1_{8DC780A8-A208-4952-9BD3-B4F27A984C1A}" xr6:coauthVersionLast="47" xr6:coauthVersionMax="47" xr10:uidLastSave="{00000000-0000-0000-0000-000000000000}"/>
  <bookViews>
    <workbookView xWindow="-108" yWindow="-108" windowWidth="23256" windowHeight="12576" xr2:uid="{FB3AC38B-8843-440E-B479-DF08D9C084AB}"/>
  </bookViews>
  <sheets>
    <sheet name="Indice ISC" sheetId="19" r:id="rId1"/>
    <sheet name="Pág. 4" sheetId="2" r:id="rId2"/>
    <sheet name="Pág. 5" sheetId="3" r:id="rId3"/>
    <sheet name="Pág. 7" sheetId="5" r:id="rId4"/>
    <sheet name="Pág. 9" sheetId="6" r:id="rId5"/>
    <sheet name="Pág. 10" sheetId="7" r:id="rId6"/>
    <sheet name="Pág. 11" sheetId="8" r:id="rId7"/>
    <sheet name="Pág. 12" sheetId="9" r:id="rId8"/>
    <sheet name="Pág. 13" sheetId="10" r:id="rId9"/>
    <sheet name="Pág. 14" sheetId="11" r:id="rId10"/>
    <sheet name="Pág. 15" sheetId="12" r:id="rId11"/>
    <sheet name="Pág. 16" sheetId="13" r:id="rId12"/>
    <sheet name="Pág. 17" sheetId="14" r:id="rId13"/>
    <sheet name="Pág. 18" sheetId="15" r:id="rId14"/>
    <sheet name="Pág. 19" sheetId="16" r:id="rId15"/>
    <sheet name="Pág. 20" sheetId="17" r:id="rId16"/>
    <sheet name="Pág. 21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'[6]PRECIOS CE'!#REF!</definedName>
    <definedName name="_xlnm._FilterDatabase" localSheetId="14" hidden="1">'[6]PRECIOS CE'!#REF!</definedName>
    <definedName name="_xlnm._FilterDatabase" localSheetId="15" hidden="1">'[6]PRECIOS CE'!#REF!</definedName>
    <definedName name="_xlnm._FilterDatabase" localSheetId="16" hidden="1">'[6]PRECIOS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'[6]PRECIOS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'[6]PRECIOS CE'!#REF!</definedName>
    <definedName name="a" localSheetId="14" hidden="1">'[6]PRECIOS CE'!#REF!</definedName>
    <definedName name="a" localSheetId="15" hidden="1">'[6]PRECIOS CE'!#REF!</definedName>
    <definedName name="a" localSheetId="16" hidden="1">'[6]PRECIOS CE'!#REF!</definedName>
    <definedName name="a" localSheetId="1" hidden="1">'[2]PRECIOS CE'!#REF!</definedName>
    <definedName name="a" localSheetId="2" hidden="1">'[5]PRECIOS CE'!#REF!</definedName>
    <definedName name="a" localSheetId="3" hidden="1">'[6]PRECIOS CE'!#REF!</definedName>
    <definedName name="a" hidden="1">'[2]PRECIOS CE'!#REF!</definedName>
    <definedName name="_xlnm.Print_Area" localSheetId="5">'Pág. 10'!$A$1:$F$33</definedName>
    <definedName name="_xlnm.Print_Area" localSheetId="6">'Pág. 11'!$A$1:$F$38</definedName>
    <definedName name="_xlnm.Print_Area" localSheetId="7">'Pág. 12'!$A$1:$F$18</definedName>
    <definedName name="_xlnm.Print_Area" localSheetId="8">'Pág. 13'!$B$1:$F$71</definedName>
    <definedName name="_xlnm.Print_Area" localSheetId="9">'Pág. 14'!$A$1:$N$82</definedName>
    <definedName name="_xlnm.Print_Area" localSheetId="10">'Pág. 15'!$A$1:$G$43</definedName>
    <definedName name="_xlnm.Print_Area" localSheetId="11">'Pág. 16'!$A$1:$N$112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5'!$A$1:$G$79</definedName>
    <definedName name="_xlnm.Print_Area" localSheetId="3">'Pág. 7'!$A$1:$G$75</definedName>
    <definedName name="_xlnm.Print_Area" localSheetId="4">'Pág. 9'!$A$1:$F$67</definedName>
    <definedName name="_xlnm.Print_Area">'[3]Email CCAA'!$B$3:$K$124</definedName>
    <definedName name="OLE_LINK1" localSheetId="1">'Pág. 4'!$E$70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'[6]PRECIOS CE'!#REF!</definedName>
    <definedName name="ww" localSheetId="14" hidden="1">'[6]PRECIOS CE'!#REF!</definedName>
    <definedName name="ww" localSheetId="15" hidden="1">'[6]PRECIOS CE'!#REF!</definedName>
    <definedName name="ww" localSheetId="16" hidden="1">'[6]PRECIOS CE'!#REF!</definedName>
    <definedName name="ww" localSheetId="1" hidden="1">'[2]PRECIOS CE'!#REF!</definedName>
    <definedName name="ww" localSheetId="2" hidden="1">'[5]PRECIOS CE'!#REF!</definedName>
    <definedName name="ww" localSheetId="3" hidden="1">'[6]PRECIOS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3" l="1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<sst xmlns="http://schemas.openxmlformats.org/spreadsheetml/2006/main" count="2249" uniqueCount="683">
  <si>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</si>
  <si>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</si>
  <si>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</si>
  <si>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</si>
  <si>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43</t>
  </si>
  <si>
    <t>Semana 44</t>
  </si>
  <si>
    <t>Variación</t>
  </si>
  <si>
    <t>(especificaciones)</t>
  </si>
  <si>
    <t>21/10 - 27/10</t>
  </si>
  <si>
    <t>28/10 - 03/11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</si>
  <si>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</si>
  <si>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</si>
  <si>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</si>
  <si>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</si>
  <si>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</si>
  <si>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</si>
  <si>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</si>
  <si>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</si>
  <si>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</si>
  <si>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</si>
  <si>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</si>
  <si>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</si>
  <si>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</si>
  <si>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</si>
  <si>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</si>
  <si>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</si>
  <si>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</si>
  <si>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</si>
  <si>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</si>
  <si>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</si>
  <si>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</si>
  <si>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</si>
  <si>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</si>
  <si>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</si>
  <si>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</si>
  <si>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</si>
  <si>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</si>
  <si>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</si>
  <si>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</si>
  <si>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</si>
  <si>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</si>
  <si>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</si>
  <si>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</si>
  <si>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</si>
  <si>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</si>
  <si>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</si>
  <si>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</si>
  <si>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</si>
  <si>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</si>
  <si>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</si>
  <si>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</si>
  <si>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</si>
  <si>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</si>
  <si>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</si>
  <si>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</si>
  <si>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</si>
  <si>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</si>
  <si>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</si>
  <si>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</si>
  <si>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</si>
  <si>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</si>
  <si>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</si>
  <si>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</si>
  <si>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</si>
  <si>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</si>
  <si>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</si>
  <si>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</si>
  <si>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</si>
  <si>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 xml:space="preserve">Variedad Carrasqueña (€/100 kg) </t>
  </si>
  <si>
    <t xml:space="preserve">Variedad Gordal (€/100 kg) </t>
  </si>
  <si>
    <t>--</t>
  </si>
  <si>
    <t xml:space="preserve">Variedad Manzanilla (€/100 kg) </t>
  </si>
  <si>
    <t xml:space="preserve">Variedad Hojiblanca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</si>
  <si>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</si>
  <si>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</si>
  <si>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</si>
  <si>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</si>
  <si>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</si>
  <si>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</si>
  <si>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</si>
  <si>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21/10-27/10</t>
  </si>
  <si>
    <t>28/10-03/10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</si>
  <si>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</si>
  <si>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</si>
  <si>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</si>
  <si>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</si>
  <si>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</si>
  <si>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</si>
  <si>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</si>
  <si>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Navelina (€/100 kg)*</t>
  </si>
  <si>
    <t>Satsuma  (€/100 kg)</t>
  </si>
  <si>
    <t>Manzana Fuji (€/100 kg)*</t>
  </si>
  <si>
    <t>Manzana Gala (€/100 kg)*</t>
  </si>
  <si>
    <t>Manzana Golden (€/100 kg)*</t>
  </si>
  <si>
    <t>Pera Blanquilla (€/100 kg)</t>
  </si>
  <si>
    <t>Pera Conferencia (€/100 kg)</t>
  </si>
  <si>
    <t>Ciruela (€/100 kg)</t>
  </si>
  <si>
    <t>Melocotón Carne Amarilla (€/100 kg)*</t>
  </si>
  <si>
    <t>Aguacate (€/100 kg)</t>
  </si>
  <si>
    <t>Caqui (€/100 kg)</t>
  </si>
  <si>
    <t>Granada (€/100 kg)</t>
  </si>
  <si>
    <t>Higos y Brevas (€/100 kg)</t>
  </si>
  <si>
    <t>Plátano (€/100 kg)*</t>
  </si>
  <si>
    <t>Uva de mesa con pepitas (€/100 kg)</t>
  </si>
  <si>
    <t>Uva de mesa sin pepitas (€/100 kg)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</si>
  <si>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</si>
  <si>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</si>
  <si>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</si>
  <si>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</si>
  <si>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</si>
  <si>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</si>
  <si>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</si>
  <si>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</si>
  <si>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</si>
  <si>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</si>
  <si>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</si>
  <si>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</si>
  <si>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</si>
  <si>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</si>
  <si>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</si>
  <si>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</si>
  <si>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</si>
  <si>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</si>
  <si>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</si>
  <si>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</si>
  <si>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</si>
  <si>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</si>
  <si>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</si>
  <si>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</si>
  <si>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</si>
  <si>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</si>
  <si>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</si>
  <si>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</si>
  <si>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</si>
  <si>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</si>
  <si>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</si>
  <si>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</si>
  <si>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</si>
  <si>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</si>
  <si>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</si>
  <si>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</si>
  <si>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</si>
  <si>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</si>
  <si>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</si>
  <si>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</si>
  <si>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</si>
  <si>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</si>
  <si>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</si>
  <si>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</si>
  <si>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</si>
  <si>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</si>
  <si>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</si>
  <si>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</si>
  <si>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</si>
  <si>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</si>
  <si>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</si>
  <si>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</si>
  <si>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>HUEVOS (*)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</si>
  <si>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</si>
  <si>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</si>
  <si>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</si>
  <si>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</si>
  <si>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</si>
  <si>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</si>
  <si>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</si>
  <si>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</si>
  <si>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</si>
  <si>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</si>
  <si>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</si>
  <si>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</si>
  <si>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</si>
  <si>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</si>
  <si>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</si>
  <si>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</si>
  <si>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</si>
  <si>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</si>
  <si>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agosto 2024: 45,92 €/100 kg</t>
  </si>
  <si>
    <t>MIEL Y PRODUCTOS APÍCOLAS</t>
  </si>
  <si>
    <t>Miel multifloral a granel (€/100 kg)</t>
  </si>
  <si>
    <t>Precio agosto 2024: 342,01 €/100 kg</t>
  </si>
  <si>
    <t>Miel multifloral envasada (€/100 kg)</t>
  </si>
  <si>
    <t>Precio agosto 2024: 702,12 €/100 kg</t>
  </si>
  <si>
    <t>Polen a granel (€/100 kg)</t>
  </si>
  <si>
    <t>Precio agosto 2024: 1.123,20 €/100 kg</t>
  </si>
  <si>
    <t>Polen envasado (€/100 kg)</t>
  </si>
  <si>
    <t>Precio agosto 2024: 1.706,82 €/100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</si>
  <si>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</si>
  <si>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</si>
  <si>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</si>
  <si>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</si>
  <si>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</si>
  <si>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</si>
  <si>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</si>
  <si>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</si>
  <si>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</si>
  <si>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</si>
  <si>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</si>
  <si>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43
21/10-27/10
2024</t>
  </si>
  <si>
    <t>Semana 44
28/10-03/11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</si>
  <si>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</si>
  <si>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</si>
  <si>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</si>
  <si>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</si>
  <si>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</si>
  <si>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</si>
  <si>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</si>
  <si>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</si>
  <si>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</si>
  <si>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</si>
  <si>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</si>
  <si>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</si>
  <si>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</si>
  <si>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</si>
  <si>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</si>
  <si>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</si>
  <si>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</si>
  <si>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</si>
  <si>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</si>
  <si>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</si>
  <si>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</si>
  <si>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</si>
  <si>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</si>
  <si>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</si>
  <si>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</si>
  <si>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</si>
  <si>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</si>
  <si>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</si>
  <si>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</si>
  <si>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</si>
  <si>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</si>
  <si>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</si>
  <si>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</si>
  <si>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</si>
  <si>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</si>
  <si>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</si>
  <si>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</si>
  <si>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</si>
  <si>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</si>
  <si>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</si>
  <si>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</si>
  <si>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</si>
  <si>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</si>
  <si>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</si>
  <si>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</si>
  <si>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</si>
  <si>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</si>
  <si>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</si>
  <si>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</si>
  <si>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</si>
  <si>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</si>
  <si>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</si>
  <si>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</si>
  <si>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</si>
  <si>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</si>
  <si>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</si>
  <si>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</si>
  <si>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</si>
  <si>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</si>
  <si>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</si>
  <si>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</si>
  <si>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</si>
  <si>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</si>
  <si>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</si>
  <si>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</si>
  <si>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</si>
  <si>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</si>
  <si>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</si>
  <si>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</si>
  <si>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</si>
  <si>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</si>
  <si>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</si>
  <si>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</si>
  <si>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</si>
  <si>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</si>
  <si>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</si>
  <si>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</si>
  <si>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</si>
  <si>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</si>
  <si>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</si>
  <si>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</si>
  <si>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</si>
  <si>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</si>
  <si>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</si>
  <si>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</si>
  <si>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</si>
  <si>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</si>
  <si>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</si>
  <si>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</si>
  <si>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</si>
  <si>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</si>
  <si>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</si>
  <si>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</si>
  <si>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</si>
  <si>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</si>
  <si>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</si>
  <si>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</si>
  <si>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</si>
  <si>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</si>
  <si>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Arrufatina</t>
  </si>
  <si>
    <t>I</t>
  </si>
  <si>
    <t>1x-3</t>
  </si>
  <si>
    <t>Valencia</t>
  </si>
  <si>
    <t>Clemenpons</t>
  </si>
  <si>
    <t>Clemenrubí/PRI23</t>
  </si>
  <si>
    <t>Clemenules</t>
  </si>
  <si>
    <t>Loretina</t>
  </si>
  <si>
    <t>Marisol</t>
  </si>
  <si>
    <t>Orogros</t>
  </si>
  <si>
    <t>Oronules</t>
  </si>
  <si>
    <t>Huelva</t>
  </si>
  <si>
    <t>Todas las variedades</t>
  </si>
  <si>
    <t>Sevilla</t>
  </si>
  <si>
    <t>LIMÓN</t>
  </si>
  <si>
    <t>Alicante</t>
  </si>
  <si>
    <t>Fino</t>
  </si>
  <si>
    <t>3-4</t>
  </si>
  <si>
    <t>Málaga</t>
  </si>
  <si>
    <t>Murcia</t>
  </si>
  <si>
    <t>MANDARINA</t>
  </si>
  <si>
    <t>Almería</t>
  </si>
  <si>
    <t>1-2</t>
  </si>
  <si>
    <t>NARANJA</t>
  </si>
  <si>
    <t>Navelina</t>
  </si>
  <si>
    <t>3-6</t>
  </si>
  <si>
    <t>Córdoba</t>
  </si>
  <si>
    <t>SATSUMA</t>
  </si>
  <si>
    <t>Clausellina/Okitsu</t>
  </si>
  <si>
    <t>FRUTAS DE PEPITA</t>
  </si>
  <si>
    <t>MANZANA</t>
  </si>
  <si>
    <t>Gerona</t>
  </si>
  <si>
    <t>Fuji</t>
  </si>
  <si>
    <t xml:space="preserve">65-80 </t>
  </si>
  <si>
    <t>Lérida</t>
  </si>
  <si>
    <t>Navarra</t>
  </si>
  <si>
    <t>Gala</t>
  </si>
  <si>
    <t>Zaragoza</t>
  </si>
  <si>
    <t>Golden Delicious</t>
  </si>
  <si>
    <t>Granny Smith</t>
  </si>
  <si>
    <t>Red Delicious</t>
  </si>
  <si>
    <t>Reineta</t>
  </si>
  <si>
    <t>Verde Doncella</t>
  </si>
  <si>
    <t>PERA</t>
  </si>
  <si>
    <t>Blanquilla</t>
  </si>
  <si>
    <t xml:space="preserve">55-60 </t>
  </si>
  <si>
    <t>La Rioja</t>
  </si>
  <si>
    <t>Conferencia</t>
  </si>
  <si>
    <t>60-65+</t>
  </si>
  <si>
    <t>León</t>
  </si>
  <si>
    <t>Ercolini</t>
  </si>
  <si>
    <t>50-60</t>
  </si>
  <si>
    <t>Limonera</t>
  </si>
  <si>
    <t>FRUTAS DE HUESO</t>
  </si>
  <si>
    <t>CIRUELA</t>
  </si>
  <si>
    <t>Todos los tipos y variedades</t>
  </si>
  <si>
    <t>-</t>
  </si>
  <si>
    <t>35 mm ó superior</t>
  </si>
  <si>
    <t>MELOCOTÓN</t>
  </si>
  <si>
    <t>Teruel</t>
  </si>
  <si>
    <t>Pulpa amarilla</t>
  </si>
  <si>
    <t>A/B</t>
  </si>
  <si>
    <t>OTRAS FRUTAS</t>
  </si>
  <si>
    <t>UVA DE MESA</t>
  </si>
  <si>
    <t>Todas las variedades con pepitas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</si>
  <si>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</si>
  <si>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</si>
  <si>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</si>
  <si>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</si>
  <si>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</si>
  <si>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44- 2024: 28/10 -03/11</t>
  </si>
  <si>
    <t>ESPAÑA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</si>
  <si>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</si>
  <si>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</si>
  <si>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</si>
  <si>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</si>
  <si>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</si>
  <si>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</si>
  <si>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</si>
  <si>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Madrid</t>
  </si>
  <si>
    <t>Pontevedra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</si>
  <si>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</si>
  <si>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</si>
  <si>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</si>
  <si>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</si>
  <si>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</si>
  <si>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</si>
  <si>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</si>
  <si>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</si>
  <si>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</si>
  <si>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</si>
  <si>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</si>
  <si>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</si>
  <si>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</si>
  <si>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</si>
  <si>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</si>
  <si>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</si>
  <si>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</si>
  <si>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</si>
  <si>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Barcelona</t>
  </si>
  <si>
    <t>CEBOLLA</t>
  </si>
  <si>
    <t>40-80</t>
  </si>
  <si>
    <t>Ávila</t>
  </si>
  <si>
    <t>Burgos</t>
  </si>
  <si>
    <t>Segovia</t>
  </si>
  <si>
    <t>CHAMPIÑÓN</t>
  </si>
  <si>
    <t>Cerrado</t>
  </si>
  <si>
    <t>30-65 mm</t>
  </si>
  <si>
    <t>COLIFLOR</t>
  </si>
  <si>
    <t>16-20 cm</t>
  </si>
  <si>
    <t>Granada</t>
  </si>
  <si>
    <t>COL-REPOLLO</t>
  </si>
  <si>
    <t>Hoja lisa</t>
  </si>
  <si>
    <t>La Coruña</t>
  </si>
  <si>
    <t>Orense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</si>
  <si>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</si>
  <si>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</si>
  <si>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</si>
  <si>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</si>
  <si>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</si>
  <si>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</si>
  <si>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</si>
  <si>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</si>
  <si>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</si>
  <si>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</si>
  <si>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Español</t>
  </si>
  <si>
    <t>Variedades rugosas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</si>
  <si>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</si>
  <si>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</si>
  <si>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</si>
  <si>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</si>
  <si>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</si>
  <si>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</si>
  <si>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</si>
  <si>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</si>
  <si>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</si>
  <si>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</si>
  <si>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</si>
  <si>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</si>
  <si>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</si>
  <si>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</si>
  <si>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</si>
  <si>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</si>
  <si>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</si>
  <si>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</si>
  <si>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</si>
  <si>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350-500 g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</si>
  <si>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</si>
  <si>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</si>
  <si>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</si>
  <si>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</si>
  <si>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</si>
  <si>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</si>
  <si>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</si>
  <si>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43
21/10 - 27/10         2024</t>
  </si>
  <si>
    <t>Semana 44
28/10  - 03/11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</si>
  <si>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</si>
  <si>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</si>
  <si>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</si>
  <si>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</si>
  <si>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</si>
  <si>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</si>
  <si>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601,23</t>
  </si>
  <si>
    <t>590,38</t>
  </si>
  <si>
    <t>Muy buena y cubierta (U-3)</t>
  </si>
  <si>
    <t>587,12</t>
  </si>
  <si>
    <t>565,11</t>
  </si>
  <si>
    <t>Precio medio ponderado Categoría U</t>
  </si>
  <si>
    <t>597,01</t>
  </si>
  <si>
    <t>582,82</t>
  </si>
  <si>
    <t>Buena y poco cubierta (R-2)</t>
  </si>
  <si>
    <t>586,74</t>
  </si>
  <si>
    <t>580,46</t>
  </si>
  <si>
    <t>Buena y cubierta (R-3)</t>
  </si>
  <si>
    <t>556,08</t>
  </si>
  <si>
    <t>564,21</t>
  </si>
  <si>
    <t>Precio medio ponderado Categoría R</t>
  </si>
  <si>
    <t>574,91</t>
  </si>
  <si>
    <t>574,19</t>
  </si>
  <si>
    <t>Menos buena y poco cubierta (O-2)</t>
  </si>
  <si>
    <t>523,89</t>
  </si>
  <si>
    <t>519,14</t>
  </si>
  <si>
    <t>Menos buena y cubierta  (O-3)</t>
  </si>
  <si>
    <t>513,34</t>
  </si>
  <si>
    <t>536,49</t>
  </si>
  <si>
    <t>Precio medio ponderado Categoría O</t>
  </si>
  <si>
    <t>519,97</t>
  </si>
  <si>
    <t>525,58</t>
  </si>
  <si>
    <t>Categoría D: Canales de hembras que hayan parido</t>
  </si>
  <si>
    <t>Mediocre  y poco cubierta (P-2)</t>
  </si>
  <si>
    <t>346,24</t>
  </si>
  <si>
    <t>322,24</t>
  </si>
  <si>
    <t>Mediocre y cubierta  (P-3)</t>
  </si>
  <si>
    <t>380,04</t>
  </si>
  <si>
    <t>354,48</t>
  </si>
  <si>
    <t>Precio medio ponderado Categoría P</t>
  </si>
  <si>
    <t>352,23</t>
  </si>
  <si>
    <t>327,97</t>
  </si>
  <si>
    <t>420,39</t>
  </si>
  <si>
    <t>419,81</t>
  </si>
  <si>
    <t>Buena y grasa (R-4)</t>
  </si>
  <si>
    <t>482,32</t>
  </si>
  <si>
    <t>486,00</t>
  </si>
  <si>
    <t>432,41</t>
  </si>
  <si>
    <t>432,66</t>
  </si>
  <si>
    <t>383,28</t>
  </si>
  <si>
    <t>365,16</t>
  </si>
  <si>
    <t>Menos buena y cubierta (O-3)</t>
  </si>
  <si>
    <t>410,08</t>
  </si>
  <si>
    <t>404,83</t>
  </si>
  <si>
    <t>Menos buena y grasa (O-4)</t>
  </si>
  <si>
    <t>471,45</t>
  </si>
  <si>
    <t>488,15</t>
  </si>
  <si>
    <t>407,41</t>
  </si>
  <si>
    <t>400,03</t>
  </si>
  <si>
    <t>Categoría E: Canales de otras hembras ( de 12 meses o más)</t>
  </si>
  <si>
    <t>612,03</t>
  </si>
  <si>
    <t>600,82</t>
  </si>
  <si>
    <t>584,47</t>
  </si>
  <si>
    <t>582,95</t>
  </si>
  <si>
    <t>593,41</t>
  </si>
  <si>
    <t>588,75</t>
  </si>
  <si>
    <t>578,01</t>
  </si>
  <si>
    <t>553,99</t>
  </si>
  <si>
    <t>579,79</t>
  </si>
  <si>
    <t>554,50</t>
  </si>
  <si>
    <t>551,82</t>
  </si>
  <si>
    <t>531,84</t>
  </si>
  <si>
    <t>576,44</t>
  </si>
  <si>
    <t>552,05</t>
  </si>
  <si>
    <t>432,32</t>
  </si>
  <si>
    <t>475,32</t>
  </si>
  <si>
    <t>501,68</t>
  </si>
  <si>
    <t>501,28</t>
  </si>
  <si>
    <t xml:space="preserve">Menos buena y grasa (O-4) </t>
  </si>
  <si>
    <t>473,78</t>
  </si>
  <si>
    <t>502,45</t>
  </si>
  <si>
    <t xml:space="preserve">Precio medio ponderado Categoría O </t>
  </si>
  <si>
    <t>480,99</t>
  </si>
  <si>
    <t>494,41</t>
  </si>
  <si>
    <t>Categoría Z: Canales de animales desde 8 a menos de 12 meses</t>
  </si>
  <si>
    <t>593,91</t>
  </si>
  <si>
    <t>594,63</t>
  </si>
  <si>
    <t>585,95</t>
  </si>
  <si>
    <t>578,31</t>
  </si>
  <si>
    <t>589,53</t>
  </si>
  <si>
    <t>585,66</t>
  </si>
  <si>
    <t>570,52</t>
  </si>
  <si>
    <t>581,77</t>
  </si>
  <si>
    <t>567,43</t>
  </si>
  <si>
    <t>572,21</t>
  </si>
  <si>
    <t>568,47</t>
  </si>
  <si>
    <t>575,06</t>
  </si>
  <si>
    <t>508,75</t>
  </si>
  <si>
    <t>520,78</t>
  </si>
  <si>
    <t>520,63</t>
  </si>
  <si>
    <t>524,64</t>
  </si>
  <si>
    <t>512,06</t>
  </si>
  <si>
    <t>521,78</t>
  </si>
  <si>
    <t>4.1.2. Precios Medios Nacionales del Bovino Vivo</t>
  </si>
  <si>
    <t xml:space="preserve"> R 2017/1182, R 2017/1184 (Euro/100 kg vivo)</t>
  </si>
  <si>
    <t xml:space="preserve">  BOVINO VIVO</t>
  </si>
  <si>
    <t>Semana 44
28/10 - 03/11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</si>
  <si>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</si>
  <si>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</si>
  <si>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</si>
  <si>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</si>
  <si>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</si>
  <si>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</si>
  <si>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</si>
  <si>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</si>
  <si>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</si>
  <si>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</si>
  <si>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</si>
  <si>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</si>
  <si>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</si>
  <si>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</si>
  <si>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</si>
  <si>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</si>
  <si>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</si>
  <si>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</si>
  <si>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</si>
  <si>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</si>
  <si>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</si>
  <si>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</si>
  <si>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</si>
  <si>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</si>
  <si>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</si>
  <si>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</si>
  <si>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</si>
  <si>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</si>
  <si>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</si>
  <si>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</si>
  <si>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</si>
  <si>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</si>
  <si>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</si>
  <si>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</si>
  <si>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</si>
  <si>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</si>
  <si>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</si>
  <si>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</si>
  <si>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</si>
  <si>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</si>
  <si>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</si>
  <si>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</si>
  <si>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</si>
  <si>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</si>
  <si>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</si>
  <si>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</si>
  <si>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</si>
  <si>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</si>
  <si>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</si>
  <si>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</si>
  <si>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</si>
  <si>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</si>
  <si>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</si>
  <si>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</si>
  <si>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</si>
  <si>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</si>
  <si>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</si>
  <si>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</si>
  <si>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</si>
  <si>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44
28/10 -03/11         2024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</si>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</sst>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50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" fontId="4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" fontId="4" fillId="4" borderId="4" xfId="2" quotePrefix="1" applyNumberFormat="1" applyFont="1" applyFill="1" applyBorder="1" applyAlignment="1">
      <alignment horizontal="center" vertical="center"/>
    </xf>
    <xf numFmtId="4" fontId="4" fillId="4" borderId="6" xfId="2" quotePrefix="1" applyNumberFormat="1" applyFont="1" applyFill="1" applyBorder="1" applyAlignment="1">
      <alignment horizontal="left" vertical="center"/>
    </xf>
    <xf numFmtId="2" fontId="4" fillId="4" borderId="33" xfId="2" applyNumberFormat="1" applyFont="1" applyFill="1" applyBorder="1" applyAlignment="1">
      <alignment horizontal="center" vertical="center"/>
    </xf>
    <xf numFmtId="4" fontId="4" fillId="4" borderId="9" xfId="2" quotePrefix="1" applyNumberFormat="1" applyFont="1" applyFill="1" applyBorder="1" applyAlignment="1">
      <alignment horizontal="center" vertical="center"/>
    </xf>
    <xf numFmtId="4" fontId="4" fillId="4" borderId="10" xfId="2" quotePrefix="1" applyNumberFormat="1" applyFont="1" applyFill="1" applyBorder="1" applyAlignment="1">
      <alignment horizontal="left" vertical="center"/>
    </xf>
    <xf numFmtId="2" fontId="4" fillId="4" borderId="34" xfId="2" applyNumberFormat="1" applyFont="1" applyFill="1" applyBorder="1" applyAlignment="1">
      <alignment horizontal="center" vertical="center"/>
    </xf>
    <xf numFmtId="4" fontId="4" fillId="4" borderId="28" xfId="2" quotePrefix="1" applyNumberFormat="1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left" vertical="center"/>
    </xf>
    <xf numFmtId="2" fontId="4" fillId="4" borderId="36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2" fontId="4" fillId="4" borderId="14" xfId="2" applyNumberFormat="1" applyFont="1" applyFill="1" applyBorder="1" applyAlignment="1">
      <alignment horizontal="center" vertical="center"/>
    </xf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35" xfId="2" applyNumberFormat="1" applyFont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35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0" xfId="2" applyNumberFormat="1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left" vertical="center"/>
    </xf>
    <xf numFmtId="2" fontId="4" fillId="4" borderId="41" xfId="2" applyNumberFormat="1" applyFont="1" applyFill="1" applyBorder="1" applyAlignment="1">
      <alignment horizontal="center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44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5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6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7" xfId="2" quotePrefix="1" applyFont="1" applyFill="1" applyBorder="1" applyAlignment="1">
      <alignment horizontal="center" vertical="center"/>
    </xf>
    <xf numFmtId="0" fontId="4" fillId="4" borderId="48" xfId="2" applyFont="1" applyFill="1" applyBorder="1" applyAlignment="1">
      <alignment vertical="center"/>
    </xf>
    <xf numFmtId="2" fontId="4" fillId="4" borderId="48" xfId="2" applyNumberFormat="1" applyFont="1" applyFill="1" applyBorder="1" applyAlignment="1">
      <alignment horizontal="center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4" xfId="2" applyNumberFormat="1" applyFont="1" applyBorder="1" applyAlignment="1">
      <alignment horizontal="center" vertical="center"/>
    </xf>
    <xf numFmtId="2" fontId="4" fillId="0" borderId="56" xfId="2" applyNumberFormat="1" applyFont="1" applyBorder="1" applyAlignment="1">
      <alignment horizontal="center" vertical="center"/>
    </xf>
    <xf numFmtId="0" fontId="4" fillId="4" borderId="57" xfId="2" quotePrefix="1" applyFont="1" applyFill="1" applyBorder="1" applyAlignment="1">
      <alignment horizontal="center" vertical="center"/>
    </xf>
    <xf numFmtId="0" fontId="4" fillId="4" borderId="58" xfId="2" applyFont="1" applyFill="1" applyBorder="1" applyAlignment="1">
      <alignment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58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1" xfId="3" applyFont="1" applyFill="1" applyBorder="1" applyAlignment="1">
      <alignment vertical="center" wrapText="1"/>
    </xf>
    <xf numFmtId="0" fontId="21" fillId="7" borderId="61" xfId="3" applyNumberFormat="1" applyFont="1" applyFill="1" applyBorder="1" applyAlignment="1" applyProtection="1">
      <alignment horizontal="center" vertical="center" wrapText="1"/>
    </xf>
    <xf numFmtId="49" fontId="18" fillId="4" borderId="62" xfId="3" applyNumberFormat="1" applyFont="1" applyFill="1" applyBorder="1" applyAlignment="1" applyProtection="1">
      <alignment horizontal="left" vertical="center" wrapText="1"/>
    </xf>
    <xf numFmtId="49" fontId="30" fillId="4" borderId="63" xfId="0" applyNumberFormat="1" applyFont="1" applyFill="1" applyBorder="1" applyAlignment="1">
      <alignment horizontal="left" vertical="center" wrapText="1"/>
    </xf>
    <xf numFmtId="2" fontId="30" fillId="4" borderId="64" xfId="0" applyNumberFormat="1" applyFont="1" applyFill="1" applyBorder="1" applyAlignment="1">
      <alignment horizontal="center" vertical="center" wrapText="1"/>
    </xf>
    <xf numFmtId="2" fontId="18" fillId="4" borderId="64" xfId="0" applyNumberFormat="1" applyFont="1" applyFill="1" applyBorder="1" applyAlignment="1">
      <alignment horizontal="center" vertical="center" wrapText="1"/>
    </xf>
    <xf numFmtId="0" fontId="31" fillId="4" borderId="62" xfId="3" applyFont="1" applyFill="1" applyBorder="1" applyAlignment="1" applyProtection="1">
      <alignment horizontal="left" vertical="top" wrapText="1"/>
    </xf>
    <xf numFmtId="0" fontId="31" fillId="4" borderId="65" xfId="3" applyFont="1" applyFill="1" applyBorder="1" applyAlignment="1" applyProtection="1">
      <alignment horizontal="left" vertical="top" wrapText="1"/>
    </xf>
    <xf numFmtId="49" fontId="30" fillId="4" borderId="66" xfId="0" applyNumberFormat="1" applyFont="1" applyFill="1" applyBorder="1" applyAlignment="1">
      <alignment horizontal="left" vertical="center" wrapText="1"/>
    </xf>
    <xf numFmtId="2" fontId="30" fillId="4" borderId="67" xfId="0" applyNumberFormat="1" applyFont="1" applyFill="1" applyBorder="1" applyAlignment="1">
      <alignment horizontal="center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9" xfId="3" applyNumberFormat="1" applyFont="1" applyFill="1" applyBorder="1" applyAlignment="1" applyProtection="1">
      <alignment horizontal="left" vertical="center" wrapText="1"/>
    </xf>
    <xf numFmtId="49" fontId="18" fillId="4" borderId="66" xfId="3" applyNumberFormat="1" applyFont="1" applyFill="1" applyBorder="1" applyAlignment="1" applyProtection="1">
      <alignment horizontal="left" vertical="center" wrapText="1"/>
    </xf>
    <xf numFmtId="2" fontId="18" fillId="4" borderId="66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7" xfId="0" applyNumberFormat="1" applyFont="1" applyFill="1" applyBorder="1" applyAlignment="1">
      <alignment horizontal="center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70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2" xfId="3" applyNumberFormat="1" applyFont="1" applyFill="1" applyBorder="1" applyAlignment="1" applyProtection="1">
      <alignment horizontal="left" vertical="top" wrapText="1"/>
    </xf>
    <xf numFmtId="2" fontId="30" fillId="4" borderId="64" xfId="0" applyNumberFormat="1" applyFont="1" applyFill="1" applyBorder="1" applyAlignment="1">
      <alignment horizontal="center" vertical="top" wrapText="1"/>
    </xf>
    <xf numFmtId="2" fontId="18" fillId="4" borderId="64" xfId="0" applyNumberFormat="1" applyFont="1" applyFill="1" applyBorder="1" applyAlignment="1">
      <alignment horizontal="center" vertical="top" wrapText="1"/>
    </xf>
    <xf numFmtId="2" fontId="30" fillId="4" borderId="67" xfId="0" applyNumberFormat="1" applyFont="1" applyFill="1" applyBorder="1" applyAlignment="1">
      <alignment horizontal="center" vertical="top" wrapText="1"/>
    </xf>
    <xf numFmtId="2" fontId="18" fillId="4" borderId="67" xfId="0" applyNumberFormat="1" applyFont="1" applyFill="1" applyBorder="1" applyAlignment="1">
      <alignment horizontal="center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9" fontId="30" fillId="4" borderId="72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3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30" fillId="4" borderId="61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0" borderId="63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1" xfId="2" applyFont="1" applyFill="1" applyBorder="1" applyAlignment="1">
      <alignment vertical="center" wrapText="1"/>
    </xf>
    <xf numFmtId="0" fontId="21" fillId="7" borderId="61" xfId="2" applyFont="1" applyFill="1" applyBorder="1" applyAlignment="1">
      <alignment horizontal="center" vertical="center" wrapText="1"/>
    </xf>
    <xf numFmtId="0" fontId="21" fillId="4" borderId="77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64" xfId="3" applyNumberFormat="1" applyFont="1" applyFill="1" applyBorder="1" applyAlignment="1" applyProtection="1">
      <alignment horizontal="center" vertical="top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0" fontId="20" fillId="0" borderId="74" xfId="2" applyFont="1" applyBorder="1"/>
    <xf numFmtId="2" fontId="30" fillId="4" borderId="79" xfId="3" applyNumberFormat="1" applyFont="1" applyFill="1" applyBorder="1" applyAlignment="1" applyProtection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0" fontId="21" fillId="0" borderId="77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8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30" fillId="4" borderId="16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78" xfId="3" applyNumberFormat="1" applyFont="1" applyFill="1" applyBorder="1" applyAlignment="1" applyProtection="1">
      <alignment horizontal="center" vertical="top" wrapText="1"/>
    </xf>
    <xf numFmtId="2" fontId="30" fillId="4" borderId="74" xfId="3" applyNumberFormat="1" applyFont="1" applyFill="1" applyBorder="1" applyAlignment="1" applyProtection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7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7" xfId="4" applyFont="1" applyFill="1" applyBorder="1"/>
    <xf numFmtId="2" fontId="18" fillId="4" borderId="78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8" xfId="4" applyFont="1" applyFill="1" applyBorder="1"/>
    <xf numFmtId="0" fontId="2" fillId="0" borderId="0" xfId="4" applyFont="1"/>
    <xf numFmtId="0" fontId="21" fillId="4" borderId="74" xfId="4" applyFont="1" applyFill="1" applyBorder="1"/>
    <xf numFmtId="0" fontId="20" fillId="4" borderId="74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4" xfId="0" applyNumberFormat="1" applyFont="1" applyFill="1" applyBorder="1" applyAlignment="1">
      <alignment horizontal="center" vertical="top" wrapText="1"/>
    </xf>
    <xf numFmtId="49" fontId="30" fillId="4" borderId="63" xfId="0" applyNumberFormat="1" applyFont="1" applyFill="1" applyBorder="1" applyAlignment="1">
      <alignment horizontal="left" vertical="top" wrapText="1"/>
    </xf>
    <xf numFmtId="2" fontId="30" fillId="4" borderId="78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6" xfId="0" applyNumberFormat="1" applyFont="1" applyFill="1" applyBorder="1" applyAlignment="1">
      <alignment horizontal="left" vertical="top" wrapText="1"/>
    </xf>
    <xf numFmtId="0" fontId="21" fillId="4" borderId="61" xfId="4" applyFont="1" applyFill="1" applyBorder="1"/>
    <xf numFmtId="2" fontId="30" fillId="4" borderId="61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0" fillId="4" borderId="78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1" fillId="4" borderId="85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6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4" xfId="5" applyNumberFormat="1" applyFont="1" applyFill="1" applyBorder="1"/>
    <xf numFmtId="166" fontId="21" fillId="8" borderId="56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49" xfId="5" applyNumberFormat="1" applyFont="1" applyFill="1" applyBorder="1"/>
    <xf numFmtId="166" fontId="21" fillId="8" borderId="49" xfId="5" applyNumberFormat="1" applyFont="1" applyFill="1" applyBorder="1" applyAlignment="1">
      <alignment horizontal="center"/>
    </xf>
    <xf numFmtId="167" fontId="21" fillId="7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0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52" xfId="5" quotePrefix="1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1" fillId="4" borderId="60" xfId="5" quotePrefix="1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35" xfId="5" applyNumberFormat="1" applyFont="1" applyFill="1" applyBorder="1" applyAlignment="1">
      <alignment horizontal="center" vertical="center"/>
    </xf>
    <xf numFmtId="2" fontId="20" fillId="4" borderId="35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2" xfId="5" applyNumberFormat="1" applyFont="1" applyFill="1" applyBorder="1" applyAlignment="1">
      <alignment horizontal="center" vertical="center"/>
    </xf>
    <xf numFmtId="168" fontId="20" fillId="4" borderId="52" xfId="5" quotePrefix="1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1" fillId="4" borderId="60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21" fillId="8" borderId="55" xfId="5" applyNumberFormat="1" applyFont="1" applyFill="1" applyBorder="1" applyAlignment="1">
      <alignment horizontal="left"/>
    </xf>
    <xf numFmtId="166" fontId="21" fillId="8" borderId="54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59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5" xfId="5" applyNumberFormat="1" applyFont="1" applyFill="1" applyBorder="1" applyAlignment="1">
      <alignment horizontal="left"/>
    </xf>
    <xf numFmtId="166" fontId="21" fillId="10" borderId="54" xfId="5" applyNumberFormat="1" applyFont="1" applyFill="1" applyBorder="1"/>
    <xf numFmtId="166" fontId="21" fillId="10" borderId="54" xfId="5" applyNumberFormat="1" applyFont="1" applyFill="1" applyBorder="1" applyAlignment="1">
      <alignment horizontal="left"/>
    </xf>
    <xf numFmtId="166" fontId="21" fillId="10" borderId="56" xfId="5" applyNumberFormat="1" applyFont="1" applyFill="1" applyBorder="1"/>
    <xf numFmtId="166" fontId="21" fillId="10" borderId="51" xfId="5" applyNumberFormat="1" applyFont="1" applyFill="1" applyBorder="1"/>
    <xf numFmtId="166" fontId="21" fillId="10" borderId="49" xfId="5" applyNumberFormat="1" applyFont="1" applyFill="1" applyBorder="1"/>
    <xf numFmtId="166" fontId="21" fillId="10" borderId="49" xfId="5" applyNumberFormat="1" applyFont="1" applyFill="1" applyBorder="1" applyAlignment="1">
      <alignment horizontal="center"/>
    </xf>
    <xf numFmtId="167" fontId="21" fillId="10" borderId="52" xfId="5" applyNumberFormat="1" applyFont="1" applyFill="1" applyBorder="1" applyAlignment="1">
      <alignment horizontal="center"/>
    </xf>
    <xf numFmtId="167" fontId="21" fillId="10" borderId="91" xfId="5" applyNumberFormat="1" applyFont="1" applyFill="1" applyBorder="1" applyAlignment="1">
      <alignment horizontal="center"/>
    </xf>
    <xf numFmtId="166" fontId="21" fillId="11" borderId="37" xfId="5" applyNumberFormat="1" applyFont="1" applyFill="1" applyBorder="1" applyAlignment="1">
      <alignment horizontal="center" vertical="center"/>
    </xf>
    <xf numFmtId="166" fontId="21" fillId="11" borderId="52" xfId="5" applyNumberFormat="1" applyFont="1" applyFill="1" applyBorder="1" applyAlignment="1">
      <alignment horizontal="center" vertical="center"/>
    </xf>
    <xf numFmtId="2" fontId="20" fillId="11" borderId="52" xfId="5" applyNumberFormat="1" applyFont="1" applyFill="1" applyBorder="1" applyAlignment="1">
      <alignment horizontal="center" vertical="center"/>
    </xf>
    <xf numFmtId="166" fontId="21" fillId="11" borderId="39" xfId="5" applyNumberFormat="1" applyFont="1" applyFill="1" applyBorder="1" applyAlignment="1">
      <alignment horizontal="center" vertical="center"/>
    </xf>
    <xf numFmtId="166" fontId="21" fillId="11" borderId="35" xfId="5" applyNumberFormat="1" applyFont="1" applyFill="1" applyBorder="1" applyAlignment="1">
      <alignment horizontal="center" vertical="center"/>
    </xf>
    <xf numFmtId="2" fontId="20" fillId="11" borderId="35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92" xfId="5" applyNumberFormat="1" applyFont="1" applyFill="1" applyBorder="1" applyAlignment="1">
      <alignment horizontal="center"/>
    </xf>
    <xf numFmtId="166" fontId="21" fillId="8" borderId="49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35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2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49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166" fontId="21" fillId="4" borderId="96" xfId="5" quotePrefix="1" applyNumberFormat="1" applyFont="1" applyFill="1" applyBorder="1" applyAlignment="1">
      <alignment horizontal="center" vertical="center"/>
    </xf>
    <xf numFmtId="2" fontId="21" fillId="4" borderId="97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0" xfId="3" applyNumberFormat="1" applyFont="1" applyFill="1" applyBorder="1" applyAlignment="1" applyProtection="1">
      <alignment horizontal="center" vertical="center" wrapText="1"/>
    </xf>
    <xf numFmtId="166" fontId="21" fillId="9" borderId="52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166" fontId="21" fillId="4" borderId="89" xfId="5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49" xfId="5" applyNumberFormat="1" applyFont="1" applyFill="1" applyBorder="1" applyAlignment="1">
      <alignment horizontal="center" vertical="center"/>
    </xf>
    <xf numFmtId="2" fontId="20" fillId="4" borderId="49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horizontal="center" vertical="top"/>
    </xf>
    <xf numFmtId="2" fontId="34" fillId="4" borderId="0" xfId="6" applyNumberFormat="1" applyFont="1" applyFill="1" applyAlignment="1">
      <alignment horizontal="center"/>
    </xf>
    <xf numFmtId="166" fontId="21" fillId="9" borderId="87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2" xfId="5" applyNumberFormat="1" applyFont="1" applyBorder="1" applyAlignment="1">
      <alignment horizontal="center" vertical="center"/>
    </xf>
    <xf numFmtId="2" fontId="20" fillId="0" borderId="59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2" xfId="5" quotePrefix="1" applyNumberFormat="1" applyFont="1" applyBorder="1" applyAlignment="1">
      <alignment horizontal="center" vertical="center"/>
    </xf>
    <xf numFmtId="2" fontId="20" fillId="0" borderId="59" xfId="5" quotePrefix="1" applyNumberFormat="1" applyFont="1" applyBorder="1" applyAlignment="1">
      <alignment horizontal="center" vertical="center"/>
    </xf>
    <xf numFmtId="166" fontId="21" fillId="9" borderId="88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166" fontId="21" fillId="9" borderId="37" xfId="5" applyNumberFormat="1" applyFont="1" applyFill="1" applyBorder="1" applyAlignment="1">
      <alignment vertical="center"/>
    </xf>
    <xf numFmtId="166" fontId="21" fillId="0" borderId="52" xfId="5" applyNumberFormat="1" applyFont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10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3" xfId="5" applyNumberFormat="1" applyFont="1" applyFill="1" applyBorder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 wrapText="1"/>
    </xf>
    <xf numFmtId="2" fontId="21" fillId="0" borderId="53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2" fontId="21" fillId="4" borderId="101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3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2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3" xfId="3" applyNumberFormat="1" applyFont="1" applyFill="1" applyBorder="1" applyAlignment="1"/>
    <xf numFmtId="49" fontId="30" fillId="4" borderId="103" xfId="7" applyNumberFormat="1" applyFont="1" applyFill="1" applyBorder="1" applyAlignment="1">
      <alignment horizontal="center" vertical="top" wrapText="1"/>
    </xf>
    <xf numFmtId="4" fontId="30" fillId="4" borderId="104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8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49" fontId="30" fillId="4" borderId="11" xfId="7" applyNumberFormat="1" applyFont="1" applyFill="1" applyBorder="1" applyAlignment="1">
      <alignment horizontal="center" vertical="top" wrapText="1"/>
    </xf>
    <xf numFmtId="4" fontId="30" fillId="4" borderId="64" xfId="0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49" fontId="18" fillId="4" borderId="107" xfId="7" applyNumberFormat="1" applyFont="1" applyFill="1" applyBorder="1" applyAlignment="1">
      <alignment horizontal="center" vertical="top" wrapText="1"/>
    </xf>
    <xf numFmtId="4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9" xfId="7" applyNumberFormat="1" applyFont="1" applyFill="1" applyBorder="1" applyAlignment="1">
      <alignment horizontal="center" vertical="top" wrapText="1"/>
    </xf>
    <xf numFmtId="4" fontId="18" fillId="4" borderId="110" xfId="0" applyNumberFormat="1" applyFont="1" applyFill="1" applyBorder="1" applyAlignment="1">
      <alignment horizontal="center" vertical="top" wrapText="1"/>
    </xf>
    <xf numFmtId="0" fontId="20" fillId="0" borderId="45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8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1" fillId="7" borderId="115" xfId="3" applyFont="1" applyFill="1" applyBorder="1" applyAlignment="1">
      <alignment horizontal="center" vertical="center"/>
    </xf>
    <xf numFmtId="0" fontId="20" fillId="4" borderId="116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4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56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0" xfId="3" applyNumberFormat="1" applyFont="1" applyFill="1" applyBorder="1" applyAlignment="1" applyProtection="1">
      <alignment horizontal="center" vertical="center"/>
    </xf>
    <xf numFmtId="4" fontId="31" fillId="4" borderId="117" xfId="0" applyNumberFormat="1" applyFont="1" applyFill="1" applyBorder="1" applyAlignment="1">
      <alignment horizontal="left" vertical="top" wrapText="1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2" xfId="3" applyFont="1" applyFill="1" applyBorder="1" applyAlignment="1">
      <alignment vertical="top"/>
    </xf>
    <xf numFmtId="4" fontId="18" fillId="4" borderId="123" xfId="0" applyNumberFormat="1" applyFont="1" applyFill="1" applyBorder="1" applyAlignment="1">
      <alignment horizontal="center" vertical="top" wrapText="1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4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30" fillId="4" borderId="125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6" xfId="3" applyFont="1" applyFill="1" applyBorder="1" applyAlignment="1">
      <alignment vertical="top"/>
    </xf>
    <xf numFmtId="4" fontId="18" fillId="4" borderId="127" xfId="0" applyNumberFormat="1" applyFont="1" applyFill="1" applyBorder="1" applyAlignment="1">
      <alignment horizontal="center" vertical="top" wrapText="1"/>
    </xf>
    <xf numFmtId="4" fontId="18" fillId="4" borderId="128" xfId="0" applyNumberFormat="1" applyFont="1" applyFill="1" applyBorder="1" applyAlignment="1">
      <alignment horizontal="center" vertical="top" wrapText="1"/>
    </xf>
    <xf numFmtId="0" fontId="20" fillId="0" borderId="62" xfId="3" applyNumberFormat="1" applyFont="1" applyFill="1" applyBorder="1" applyAlignment="1"/>
    <xf numFmtId="0" fontId="20" fillId="0" borderId="64" xfId="3" applyNumberFormat="1" applyFont="1" applyFill="1" applyBorder="1" applyAlignment="1"/>
    <xf numFmtId="0" fontId="28" fillId="4" borderId="62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4" xfId="3" applyNumberFormat="1" applyFont="1" applyFill="1" applyBorder="1" applyAlignment="1" applyProtection="1">
      <alignment horizontal="center" vertical="top" wrapText="1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horizontal="left" vertical="center"/>
    </xf>
    <xf numFmtId="4" fontId="18" fillId="4" borderId="64" xfId="0" applyNumberFormat="1" applyFont="1" applyFill="1" applyBorder="1" applyAlignment="1">
      <alignment horizontal="center" vertical="top" wrapText="1"/>
    </xf>
    <xf numFmtId="0" fontId="20" fillId="4" borderId="62" xfId="3" applyFont="1" applyFill="1" applyBorder="1" applyAlignment="1">
      <alignment horizontal="left" vertical="center"/>
    </xf>
    <xf numFmtId="0" fontId="20" fillId="4" borderId="132" xfId="3" applyFont="1" applyFill="1" applyBorder="1" applyAlignment="1">
      <alignment horizontal="left" vertical="center"/>
    </xf>
    <xf numFmtId="0" fontId="41" fillId="4" borderId="133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4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56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4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52" xfId="0" applyNumberFormat="1" applyFont="1" applyFill="1" applyBorder="1" applyAlignment="1">
      <alignment horizontal="center" vertical="center" wrapText="1"/>
    </xf>
    <xf numFmtId="2" fontId="18" fillId="4" borderId="52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30" fillId="4" borderId="100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4" fontId="20" fillId="7" borderId="52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7" xfId="3" applyNumberFormat="1" applyFont="1" applyFill="1" applyBorder="1" applyAlignment="1">
      <alignment horizontal="center" vertical="center" wrapText="1"/>
    </xf>
    <xf numFmtId="0" fontId="20" fillId="0" borderId="62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4" fontId="20" fillId="0" borderId="149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0" xfId="3" applyNumberFormat="1" applyFont="1" applyFill="1" applyBorder="1" applyAlignment="1">
      <alignment horizontal="center"/>
    </xf>
    <xf numFmtId="4" fontId="30" fillId="4" borderId="146" xfId="0" applyNumberFormat="1" applyFont="1" applyFill="1" applyBorder="1" applyAlignment="1">
      <alignment horizontal="center" vertical="top" wrapText="1"/>
    </xf>
    <xf numFmtId="4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52" xfId="3" applyNumberFormat="1" applyFont="1" applyFill="1" applyBorder="1" applyAlignment="1">
      <alignment horizontal="center" vertical="center" wrapText="1"/>
    </xf>
    <xf numFmtId="4" fontId="20" fillId="7" borderId="152" xfId="3" applyNumberFormat="1" applyFont="1" applyFill="1" applyBorder="1" applyAlignment="1">
      <alignment horizontal="center" vertical="center" wrapText="1"/>
    </xf>
    <xf numFmtId="4" fontId="30" fillId="4" borderId="153" xfId="0" applyNumberFormat="1" applyFont="1" applyFill="1" applyBorder="1" applyAlignment="1">
      <alignment horizontal="center" vertical="top" wrapText="1"/>
    </xf>
    <xf numFmtId="4" fontId="21" fillId="0" borderId="152" xfId="3" applyNumberFormat="1" applyFont="1" applyFill="1" applyBorder="1" applyAlignment="1">
      <alignment horizontal="center" vertical="center" wrapText="1"/>
    </xf>
    <xf numFmtId="4" fontId="30" fillId="4" borderId="153" xfId="0" quotePrefix="1" applyNumberFormat="1" applyFont="1" applyFill="1" applyBorder="1" applyAlignment="1">
      <alignment horizontal="center" vertical="top" wrapText="1"/>
    </xf>
    <xf numFmtId="4" fontId="30" fillId="4" borderId="154" xfId="0" applyNumberFormat="1" applyFont="1" applyFill="1" applyBorder="1" applyAlignment="1">
      <alignment horizontal="center" vertical="top" wrapText="1"/>
    </xf>
    <xf numFmtId="4" fontId="21" fillId="0" borderId="155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</cellXfs>
  <cellStyles count="10">
    <cellStyle name="Hipervínculo" xfId="8" builtinId="8"/>
    <cellStyle name="Hipervínculo 2" xfId="9" xr:uid="{05A034FC-E154-4B40-B913-C522F15C32D2}"/>
    <cellStyle name="Normal" xfId="0" builtinId="0"/>
    <cellStyle name="Normal 2" xfId="3" xr:uid="{B051E0BF-F0C1-46CD-A6EC-B85EEBE0A490}"/>
    <cellStyle name="Normal 2 2" xfId="2" xr:uid="{6A189B41-AD94-42BF-AD5C-07AF7D3B02B4}"/>
    <cellStyle name="Normal 3 2" xfId="6" xr:uid="{9A7903F8-3626-4915-AE94-7DD3646EAC30}"/>
    <cellStyle name="Normal 3 3 2" xfId="4" xr:uid="{119AEF66-0932-451A-B4C6-7ACC4C4F3542}"/>
    <cellStyle name="Normal_Pág. 18" xfId="7" xr:uid="{6BA23C83-7EBB-471E-AAE8-E41AA555D3EF}"/>
    <cellStyle name="Normal_producto intermedio 42-04 2" xfId="5" xr:uid="{E729F5FB-F527-4820-8D3A-8EDC62E9C381}"/>
    <cellStyle name="Porcentaje" xfId="1" builtinId="5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244421</xdr:colOff>
      <xdr:row>65</xdr:row>
      <xdr:rowOff>357455</xdr:rowOff>
    </xdr:from>
    <xdr:to>
      <xdr:col>6</xdr:col>
      <xdr:colOff>2047875</xdr:colOff>
      <xdr:row>81</xdr:row>
      <xdr:rowOff>137583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BEC8B51-24EC-4177-A9CA-7AFCD12A1953}"/>
            </a:ext>
          </a:extLst>
        </xdr:cNvPr>
        <xdr:cNvSpPr txBox="1"/>
      </xdr:nvSpPr>
      <xdr:spPr>
        <a:xfrm>
          <a:off x="244421" y="15307895"/>
          <a:ext cx="13820194" cy="41159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Continua la tendencia,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pues se registran descensos moderados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casi todas las cotizaciones medias: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(-0,54%),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(-0,38 %). Solo la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 el precio medio de la semana anterior 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l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Estabilidad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debida a la 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epetición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todos los tipos en seguimiento.</a:t>
          </a:r>
        </a:p>
        <a:p>
          <a:pPr algn="l"/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tanto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(1,69 %) como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(1,41 %)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 casi invariable (0,02%).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oleaginosas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registran, del lado de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estabilidad (-0,03 %), y del lado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precios medios a la baja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(-3,80 %).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(-0,15 %). Suben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(0,21%),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(0,14 %)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(0,09 %). Repiten cotización las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(0,77 %), mientras que se deprecia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una semana más en todas las cotizaciones en seguimiento: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(-5,67 %),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(-4,34 %),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(-4,08 %),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principal subida es la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(8,40 %), seguido, de lejos,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(1,19 %)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y, cercano a la estabilidad,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destacada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aceituna de mesa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(-8,99 %).</a:t>
          </a:r>
          <a:endParaRPr lang="es-ES" sz="1100" b="0" i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58</xdr:row>
      <xdr:rowOff>530226</xdr:rowOff>
    </xdr:from>
    <xdr:to>
      <xdr:col>6</xdr:col>
      <xdr:colOff>1895475</xdr:colOff>
      <xdr:row>78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8CEA4CA-5862-45FC-AF8D-6BEAD02C2C5A}"/>
            </a:ext>
          </a:extLst>
        </xdr:cNvPr>
        <xdr:cNvSpPr txBox="1"/>
      </xdr:nvSpPr>
      <xdr:spPr>
        <a:xfrm>
          <a:off x="158750" y="14901546"/>
          <a:ext cx="11772265" cy="40570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incrementa el precio medio en árbol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 Navelina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(1,63 %), mientras aumenta también, en menor proporción,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(0,77 %). Sin embargo, disminuyen los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(-1,72 %),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(-0,21 %),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(-0,19 %) pasando a bajar, en mayor medida,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(-4,12 %).</a:t>
          </a:r>
          <a:endParaRPr lang="es-ES" sz="11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Aunque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 a crecer la cotización media en origen de las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Fuji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(8,18 %), descienden las del resto de referencias en este apartado: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(-0,46 %), con la excepción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cuyo valor no varía esta semana.</a:t>
          </a:r>
        </a:p>
        <a:p>
          <a:pPr algn="just"/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recta final de la campaña, se mantienen las tendencias en la evolución de las medias de los últimos productos de referencia en cotización: significativamente al alza en el caso 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(20,00 %) y sin variaciones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Siguen cayendo los precios medios en origen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(-13,04 %)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(-2,95 %), así como, esta semana, también se mueve a la baja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(-1,21 %). Se aprecian, ligeramente,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sin pepitas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(0,58 %)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(0,04 %). Repiten cotización tanto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 con pepitas.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2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05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este final de octubre, se observan fuertes incrementos de los precios de muchos de los productos hortícolas. Sobresalen las subidas registradas para la </a:t>
          </a:r>
          <a:r>
            <a:rPr lang="es-ES" sz="1100" b="1" i="1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berenjena</a:t>
          </a:r>
          <a:r>
            <a:rPr lang="es-ES" sz="1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(61,55 %),</a:t>
          </a:r>
          <a:r>
            <a:rPr lang="es-ES" sz="1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pepino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(59,17 %),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tipo italiano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(28,99 %) 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(10,58 %). 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Entre las bajadas, de menor magnitud y afectando a menos productos</a:t>
          </a:r>
          <a:r>
            <a:rPr lang="es-ES" sz="1100" kern="100" baseline="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del grupo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destacan las de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coliflor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(-13,24 %),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acelga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(-6,41 %) y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brócoli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(-4,22 %)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Descenso también, muy leve, 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para la </a:t>
          </a:r>
          <a:r>
            <a:rPr lang="es-ES" sz="1100" b="1" i="1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patata</a:t>
          </a:r>
          <a:r>
            <a:rPr lang="es-ES" sz="1100" kern="100">
              <a:effectLst/>
              <a:latin typeface="Verdan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(-0,09 %).</a:t>
          </a:r>
          <a:endParaRPr lang="es-ES" sz="11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59</xdr:row>
      <xdr:rowOff>164075</xdr:rowOff>
    </xdr:from>
    <xdr:to>
      <xdr:col>6</xdr:col>
      <xdr:colOff>1559299</xdr:colOff>
      <xdr:row>74</xdr:row>
      <xdr:rowOff>72391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890859A-25DE-4FF9-8CA8-4425D160CD9D}"/>
            </a:ext>
          </a:extLst>
        </xdr:cNvPr>
        <xdr:cNvSpPr txBox="1"/>
      </xdr:nvSpPr>
      <xdr:spPr>
        <a:xfrm>
          <a:off x="123826" y="14748755"/>
          <a:ext cx="12080613" cy="377165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registran esta semana precios con tendencia alcista, ligera en el caso de las canales de ternera (0,14 %) y más destacada en el de las canales de animales 8-12 meses (1,16 %), anotando un descenso poco pronunciado las canales de machos 12-24 meses (-0,13 %). Subida media en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(0,26 %).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interrumpe la tendencia alcista en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registrándose esta semana una leve variación negativa en el promedio de las clasificaciones en seguimiento (-0,11 %).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Desdenso medio semanal (-1,33 %) en las cotizaciones de las diferentes clases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Variaciones negativas y livianas de precios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conjunto de plazas nacionales.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precios medios se mantienen estables.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(0,77 %) en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registraron sentidos contrarios en la evolución de sus precios, ambos movimientos con fuerza ligera, registrando subidas en los filetes de pechuga (0,16 %) y bajadas en los cuartos traseros (-0,18 %).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 la tendencia ascendente, sumando cinco semanas de subidas ininterrumpidas en todos ellos, y más de diez en varios, en la evolución de los precios medios de los huevos: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(2,85 %),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ecológicos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(2,30 %).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aprecia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(1,20 %) por séptima semana consecutiva.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anotaron precios medios con tendencia bajista (-6,92 % y -5,25 %, respectivamente). El precio medio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de materia grasa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anotó un ligero ascenso (0,48 %).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4\p&#225;g%204%202024%20s44.xlsx" TargetMode="External"/><Relationship Id="rId1" Type="http://schemas.openxmlformats.org/officeDocument/2006/relationships/externalLinkPath" Target="p&#225;g%204%202024%20s4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4\p&#225;g%2018%20-%2021%202024%20s44.xlsx" TargetMode="External"/><Relationship Id="rId1" Type="http://schemas.openxmlformats.org/officeDocument/2006/relationships/externalLinkPath" Target="p&#225;g%2018%20-%2021%202024%20s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4\P&#225;g%205%202024%20s44.xlsx" TargetMode="External"/><Relationship Id="rId1" Type="http://schemas.openxmlformats.org/officeDocument/2006/relationships/externalLinkPath" Target="P&#225;g%205%202024%20s4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4\p&#225;g%207%202024%20s44.xlsx" TargetMode="External"/><Relationship Id="rId1" Type="http://schemas.openxmlformats.org/officeDocument/2006/relationships/externalLinkPath" Target="p&#225;g%207%202024%20s4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4\p&#225;g%209%20-%2013%202024%20s44.xlsx" TargetMode="External"/><Relationship Id="rId1" Type="http://schemas.openxmlformats.org/officeDocument/2006/relationships/externalLinkPath" Target="p&#225;g%209%20-%2013%202024%20s4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4\ISC%202024%20S44\p&#225;g%2014%20-%2017%202024%20s44.xlsx" TargetMode="External"/><Relationship Id="rId1" Type="http://schemas.openxmlformats.org/officeDocument/2006/relationships/externalLinkPath" Target="p&#225;g%2014%20-%2017%202024%20s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  <sheetName val="Hoja1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E6B0-A88B-4017-B13C-339F3B417955}">
  <dimension ref="A1:E35"/>
  <sheetViews>
    <sheetView tabSelected="1" workbookViewId="0"/>
  </sheetViews>
  <sheetFormatPr baseColWidth="10" defaultRowHeight="12.6"/>
  <cols>
    <col min="1" max="16384" width="11.5546875" style="748"/>
  </cols>
  <sheetData>
    <row r="1" spans="1:5">
      <c r="A1" s="748" t="s">
        <v>650</v>
      </c>
    </row>
    <row r="2" spans="1:5">
      <c r="A2" s="748" t="s">
        <v>651</v>
      </c>
    </row>
    <row r="3" spans="1:5">
      <c r="A3" s="748" t="s">
        <v>652</v>
      </c>
    </row>
    <row r="4" spans="1:5">
      <c r="A4" s="749" t="s">
        <v>653</v>
      </c>
      <c r="B4" s="749"/>
      <c r="C4" s="749"/>
      <c r="D4" s="749"/>
      <c r="E4" s="749"/>
    </row>
    <row r="5" spans="1:5">
      <c r="A5" s="749" t="s">
        <v>673</v>
      </c>
      <c r="B5" s="749"/>
      <c r="C5" s="749"/>
      <c r="D5" s="749"/>
      <c r="E5" s="749"/>
    </row>
    <row r="7" spans="1:5">
      <c r="A7" s="748" t="s">
        <v>654</v>
      </c>
    </row>
    <row r="8" spans="1:5">
      <c r="A8" s="749" t="s">
        <v>655</v>
      </c>
      <c r="B8" s="749"/>
      <c r="C8" s="749"/>
      <c r="D8" s="749"/>
      <c r="E8" s="749"/>
    </row>
    <row r="10" spans="1:5">
      <c r="A10" s="748" t="s">
        <v>656</v>
      </c>
    </row>
    <row r="11" spans="1:5">
      <c r="A11" s="748" t="s">
        <v>657</v>
      </c>
    </row>
    <row r="12" spans="1:5">
      <c r="A12" s="749" t="s">
        <v>674</v>
      </c>
      <c r="B12" s="749"/>
      <c r="C12" s="749"/>
      <c r="D12" s="749"/>
      <c r="E12" s="749"/>
    </row>
    <row r="13" spans="1:5">
      <c r="A13" s="749" t="s">
        <v>675</v>
      </c>
      <c r="B13" s="749"/>
      <c r="C13" s="749"/>
      <c r="D13" s="749"/>
      <c r="E13" s="749"/>
    </row>
    <row r="14" spans="1:5">
      <c r="A14" s="749" t="s">
        <v>676</v>
      </c>
      <c r="B14" s="749"/>
      <c r="C14" s="749"/>
      <c r="D14" s="749"/>
      <c r="E14" s="749"/>
    </row>
    <row r="15" spans="1:5">
      <c r="A15" s="749" t="s">
        <v>677</v>
      </c>
      <c r="B15" s="749"/>
      <c r="C15" s="749"/>
      <c r="D15" s="749"/>
      <c r="E15" s="749"/>
    </row>
    <row r="16" spans="1:5">
      <c r="A16" s="749" t="s">
        <v>678</v>
      </c>
      <c r="B16" s="749"/>
      <c r="C16" s="749"/>
      <c r="D16" s="749"/>
      <c r="E16" s="749"/>
    </row>
    <row r="17" spans="1:5">
      <c r="A17" s="748" t="s">
        <v>658</v>
      </c>
    </row>
    <row r="18" spans="1:5">
      <c r="A18" s="748" t="s">
        <v>659</v>
      </c>
    </row>
    <row r="19" spans="1:5">
      <c r="A19" s="749" t="s">
        <v>660</v>
      </c>
      <c r="B19" s="749"/>
      <c r="C19" s="749"/>
      <c r="D19" s="749"/>
      <c r="E19" s="749"/>
    </row>
    <row r="20" spans="1:5">
      <c r="A20" s="749" t="s">
        <v>679</v>
      </c>
      <c r="B20" s="749"/>
      <c r="C20" s="749"/>
      <c r="D20" s="749"/>
      <c r="E20" s="749"/>
    </row>
    <row r="21" spans="1:5">
      <c r="A21" s="748" t="s">
        <v>661</v>
      </c>
    </row>
    <row r="22" spans="1:5">
      <c r="A22" s="749" t="s">
        <v>662</v>
      </c>
      <c r="B22" s="749"/>
      <c r="C22" s="749"/>
      <c r="D22" s="749"/>
      <c r="E22" s="749"/>
    </row>
    <row r="23" spans="1:5">
      <c r="A23" s="749" t="s">
        <v>663</v>
      </c>
      <c r="B23" s="749"/>
      <c r="C23" s="749"/>
      <c r="D23" s="749"/>
      <c r="E23" s="749"/>
    </row>
    <row r="24" spans="1:5">
      <c r="A24" s="748" t="s">
        <v>664</v>
      </c>
    </row>
    <row r="25" spans="1:5">
      <c r="A25" s="748" t="s">
        <v>665</v>
      </c>
    </row>
    <row r="26" spans="1:5">
      <c r="A26" s="749" t="s">
        <v>680</v>
      </c>
      <c r="B26" s="749"/>
      <c r="C26" s="749"/>
      <c r="D26" s="749"/>
      <c r="E26" s="749"/>
    </row>
    <row r="27" spans="1:5">
      <c r="A27" s="749" t="s">
        <v>681</v>
      </c>
      <c r="B27" s="749"/>
      <c r="C27" s="749"/>
      <c r="D27" s="749"/>
      <c r="E27" s="749"/>
    </row>
    <row r="28" spans="1:5">
      <c r="A28" s="749" t="s">
        <v>682</v>
      </c>
      <c r="B28" s="749"/>
      <c r="C28" s="749"/>
      <c r="D28" s="749"/>
      <c r="E28" s="749"/>
    </row>
    <row r="29" spans="1:5">
      <c r="A29" s="748" t="s">
        <v>666</v>
      </c>
    </row>
    <row r="30" spans="1:5">
      <c r="A30" s="749" t="s">
        <v>667</v>
      </c>
      <c r="B30" s="749"/>
      <c r="C30" s="749"/>
      <c r="D30" s="749"/>
      <c r="E30" s="749"/>
    </row>
    <row r="31" spans="1:5">
      <c r="A31" s="748" t="s">
        <v>668</v>
      </c>
    </row>
    <row r="32" spans="1:5">
      <c r="A32" s="749" t="s">
        <v>669</v>
      </c>
      <c r="B32" s="749"/>
      <c r="C32" s="749"/>
      <c r="D32" s="749"/>
      <c r="E32" s="749"/>
    </row>
    <row r="33" spans="1:5">
      <c r="A33" s="749" t="s">
        <v>670</v>
      </c>
      <c r="B33" s="749"/>
      <c r="C33" s="749"/>
      <c r="D33" s="749"/>
      <c r="E33" s="749"/>
    </row>
    <row r="34" spans="1:5">
      <c r="A34" s="749" t="s">
        <v>671</v>
      </c>
      <c r="B34" s="749"/>
      <c r="C34" s="749"/>
      <c r="D34" s="749"/>
      <c r="E34" s="749"/>
    </row>
    <row r="35" spans="1:5">
      <c r="A35" s="749" t="s">
        <v>672</v>
      </c>
      <c r="B35" s="749"/>
      <c r="C35" s="749"/>
      <c r="D35" s="749"/>
      <c r="E35" s="749"/>
    </row>
  </sheetData>
  <hyperlinks>
    <hyperlink ref="A4:E4" location="'Pág. 4'!A1" display="1.1.1.         Precios Medios Nacionales de Cereales, Arroz, Oleaginosas, Tortas, Proteicos, Vinos y Aceites." xr:uid="{3A7C81C6-87B9-486E-8D68-74F4FC50ECE2}"/>
    <hyperlink ref="A5:E5" location="'Pág. 5'!A1" display="1.1.2.         Precios Medios Nacionales en Origen de Frutas y Hortalízas" xr:uid="{B2885B5A-6540-40BC-8571-318E839D307B}"/>
    <hyperlink ref="A8:E8" location="'Pág. 7'!A1" display="1.2.1.         Precios Medios Nacionales de Productos Ganaderos" xr:uid="{3395DD84-1E1F-42B8-B54E-CF74FC24BD11}"/>
    <hyperlink ref="A12:E12" location="'Pág. 9'!A1" display="2.1.1.         Precios Medios en Mercados Representativos: Trigo y Alfalfa" xr:uid="{57F7914C-3716-4FCA-A8C5-4D22CAE9AD04}"/>
    <hyperlink ref="A13:E13" location="'Pág. 10'!A1" display="2.1.2.         Precios Medios en Mercados Representativos: Cebada" xr:uid="{2AAB0D10-8FFF-473B-96D4-B379E5233872}"/>
    <hyperlink ref="A14:E14" location="'Pág. 11'!A1" display="2.1.3.         Precios Medios en Mercados Representativos: Maíz y Arroz" xr:uid="{0B918B0D-D36E-4EC4-A803-F0C35967B981}"/>
    <hyperlink ref="A15:E15" location="'Pág. 12'!A1" display="2.2.         Precios Medios en Mercados Representativos de Vinos" xr:uid="{30EFB2BF-37D1-4BA9-89C5-A661CC54A0E2}"/>
    <hyperlink ref="A16:E16" location="'Pág. 13'!A1" display="2.3.         Precios Medios en Mercados Representativos de Aceites y Semilla de Girasol" xr:uid="{0CB25C4B-B31C-4E23-90E1-43D79265DFE0}"/>
    <hyperlink ref="A19:E19" location="'Pág. 14'!A1" display="3.1.1.         Precios de Producción de Frutas en el Mercado Interior: Precios diarios y Precios Medios Ponderados Semanales en mercados representativos" xr:uid="{DE19C081-4E4E-4DE0-9D0A-8964C9D31635}"/>
    <hyperlink ref="A20:E20" location="'Pág. 15'!A1" display="3.1.2.         Precios de Producción de Frutas en el Mercado Interior: Precios diarios y Precios Medios Ponderados Semanales en mercados representativos" xr:uid="{2527CEED-6A9A-4EC8-B074-E4709487D145}"/>
    <hyperlink ref="A22:E22" location="'Pág. 16'!A1" display="3.2.1.         Precios de Producción de Productos Hortícolas en el Mercado Interior: Precios diarios y Precios Medios Ponderados Semanales en mercados" xr:uid="{BD770A3D-75E5-44BC-BE55-3AD481F1B6B0}"/>
    <hyperlink ref="A23:E23" location="'Pág. 17'!A1" display="3.2.2.         Precios de Producción de Productos Hortícolas en el Mercado Interior: Precios Medios Ponderados Semanales Nacionales" xr:uid="{BE5A7A34-FFF5-4CE9-A976-683B5C4DE4B7}"/>
    <hyperlink ref="A26:E26" location="'Pág. 18'!A1" display="4.1.1.         Precios Medios Nacionales de Canales de Bovino Pesado" xr:uid="{C18CC73B-E270-4CE8-AD47-868AA2295735}"/>
    <hyperlink ref="A27:E27" location="'Pág. 19'!A1" display="4.1.2.         Precios Medios Nacionales del Bovino Vivo" xr:uid="{7FC9D579-8D19-4600-B628-F637F4239D6D}"/>
    <hyperlink ref="A28:E28" location="'Pág. 19'!A1" display="4.1.3.         Precios Medios Nacionales de Otros Animales de la Especie Bovina" xr:uid="{64E0B52C-24DC-4EB6-976D-538475898B22}"/>
    <hyperlink ref="A30:E30" location="'Pág. 19'!A1" display="4.2.1.         Precios Medios Nacionales de Canales de Ovino Frescas o Refrigeradas" xr:uid="{4812215D-58F2-415B-9909-72625186EB88}"/>
    <hyperlink ref="A32:E32" location="'Pág. 20'!A1" display="4.3.1.         Precios Medios de Canales de Porcino de Capa Blanca" xr:uid="{85E9DFA6-1B3D-4FBD-9AD3-3FE974C62D09}"/>
    <hyperlink ref="A33:E33" location="'Pág. 20'!A1" display="4.3.2.         Precios Medios en Mercados Representativos Provinciales de Porcino Cebado" xr:uid="{C5AF4A96-062B-4877-8341-DBE567644395}"/>
    <hyperlink ref="A34:E34" location="'Pág. 21'!A1" display="4.3.3.         Precios Medios de Porcino Precoz, Lechones y Otras Calidades" xr:uid="{73CB504A-B477-483A-B20A-E0B0CA66A4FC}"/>
    <hyperlink ref="A35:E35" location="'Pág. 21'!A1" display="4.3.4.         Precios Medios de Porcino: Tronco Ibérico" xr:uid="{E7369AD8-408F-4B3D-8839-2AD19796E63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0730-860B-4821-B433-A4530ED4B5D4}">
  <sheetPr>
    <pageSetUpPr fitToPage="1"/>
  </sheetPr>
  <dimension ref="A1:S83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427" customWidth="1"/>
    <col min="2" max="2" width="20.5546875" style="385" customWidth="1"/>
    <col min="3" max="3" width="12" style="385" customWidth="1"/>
    <col min="4" max="4" width="35.44140625" style="385" customWidth="1"/>
    <col min="5" max="5" width="8.33203125" style="385" customWidth="1"/>
    <col min="6" max="6" width="27" style="385" customWidth="1"/>
    <col min="7" max="13" width="10.6640625" style="385" customWidth="1"/>
    <col min="14" max="14" width="14.6640625" style="385" customWidth="1"/>
    <col min="15" max="15" width="2.33203125" style="386" customWidth="1"/>
    <col min="16" max="17" width="14.6640625" style="386" customWidth="1"/>
    <col min="18" max="18" width="12.6640625" style="386" customWidth="1"/>
    <col min="19" max="16384" width="12.5546875" style="386"/>
  </cols>
  <sheetData>
    <row r="1" spans="2:19" ht="11.25" customHeight="1"/>
    <row r="2" spans="2:19">
      <c r="J2" s="387"/>
      <c r="K2" s="387"/>
      <c r="L2" s="388"/>
      <c r="M2" s="388"/>
      <c r="N2" s="389"/>
      <c r="O2" s="390"/>
    </row>
    <row r="3" spans="2:19" ht="0.75" customHeight="1">
      <c r="J3" s="387"/>
      <c r="K3" s="387"/>
      <c r="L3" s="388"/>
      <c r="M3" s="388"/>
      <c r="N3" s="388"/>
      <c r="O3" s="390"/>
    </row>
    <row r="4" spans="2:19" ht="27" customHeight="1">
      <c r="B4" s="391" t="s">
        <v>282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2"/>
    </row>
    <row r="5" spans="2:19" ht="26.25" customHeight="1" thickBot="1">
      <c r="B5" s="393" t="s">
        <v>283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4"/>
    </row>
    <row r="6" spans="2:19" ht="24.75" customHeight="1">
      <c r="B6" s="395" t="s">
        <v>284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7"/>
      <c r="O6" s="394"/>
    </row>
    <row r="7" spans="2:19" ht="19.5" customHeight="1" thickBot="1">
      <c r="B7" s="398" t="s">
        <v>285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400"/>
      <c r="O7" s="394"/>
    </row>
    <row r="8" spans="2:19" ht="16.5" customHeight="1">
      <c r="B8" s="401" t="s">
        <v>286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394"/>
    </row>
    <row r="9" spans="2:19" ht="24.75" customHeight="1">
      <c r="B9" s="402" t="s">
        <v>287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4"/>
    </row>
    <row r="10" spans="2:19" ht="6" customHeight="1" thickBot="1"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4"/>
    </row>
    <row r="11" spans="2:19" ht="25.95" customHeight="1">
      <c r="B11" s="405" t="s">
        <v>241</v>
      </c>
      <c r="C11" s="406" t="s">
        <v>288</v>
      </c>
      <c r="D11" s="407" t="s">
        <v>289</v>
      </c>
      <c r="E11" s="406" t="s">
        <v>290</v>
      </c>
      <c r="F11" s="407" t="s">
        <v>291</v>
      </c>
      <c r="G11" s="408" t="s">
        <v>292</v>
      </c>
      <c r="H11" s="409"/>
      <c r="I11" s="410"/>
      <c r="J11" s="409" t="s">
        <v>293</v>
      </c>
      <c r="K11" s="409"/>
      <c r="L11" s="411"/>
      <c r="M11" s="411"/>
      <c r="N11" s="412"/>
      <c r="O11" s="413"/>
      <c r="S11" s="385"/>
    </row>
    <row r="12" spans="2:19" ht="19.95" customHeight="1">
      <c r="B12" s="414"/>
      <c r="C12" s="415"/>
      <c r="D12" s="416" t="s">
        <v>294</v>
      </c>
      <c r="E12" s="415"/>
      <c r="F12" s="416"/>
      <c r="G12" s="417">
        <v>45593</v>
      </c>
      <c r="H12" s="417">
        <v>45594</v>
      </c>
      <c r="I12" s="417">
        <v>45595</v>
      </c>
      <c r="J12" s="417">
        <v>45596</v>
      </c>
      <c r="K12" s="417">
        <v>45597</v>
      </c>
      <c r="L12" s="417">
        <v>45598</v>
      </c>
      <c r="M12" s="418">
        <v>45599</v>
      </c>
      <c r="N12" s="419" t="s">
        <v>295</v>
      </c>
      <c r="O12" s="420"/>
    </row>
    <row r="13" spans="2:19" ht="19.95" customHeight="1">
      <c r="B13" s="421" t="s">
        <v>296</v>
      </c>
      <c r="C13" s="422" t="s">
        <v>297</v>
      </c>
      <c r="D13" s="422" t="s">
        <v>298</v>
      </c>
      <c r="E13" s="422" t="s">
        <v>299</v>
      </c>
      <c r="F13" s="422" t="s">
        <v>300</v>
      </c>
      <c r="G13" s="423">
        <v>131.21</v>
      </c>
      <c r="H13" s="423">
        <v>122.38</v>
      </c>
      <c r="I13" s="423">
        <v>121.19</v>
      </c>
      <c r="J13" s="423">
        <v>131.21</v>
      </c>
      <c r="K13" s="424" t="s">
        <v>70</v>
      </c>
      <c r="L13" s="424" t="s">
        <v>70</v>
      </c>
      <c r="M13" s="425" t="s">
        <v>70</v>
      </c>
      <c r="N13" s="426">
        <v>124.96</v>
      </c>
      <c r="O13" s="420"/>
    </row>
    <row r="14" spans="2:19" ht="19.95" customHeight="1">
      <c r="B14" s="421"/>
      <c r="C14" s="422" t="s">
        <v>301</v>
      </c>
      <c r="D14" s="422" t="s">
        <v>298</v>
      </c>
      <c r="E14" s="422" t="s">
        <v>299</v>
      </c>
      <c r="F14" s="422" t="s">
        <v>300</v>
      </c>
      <c r="G14" s="423">
        <v>122.25</v>
      </c>
      <c r="H14" s="423">
        <v>119.17</v>
      </c>
      <c r="I14" s="423">
        <v>118.2</v>
      </c>
      <c r="J14" s="423">
        <v>119.79</v>
      </c>
      <c r="K14" s="424">
        <v>111.25</v>
      </c>
      <c r="L14" s="424">
        <v>96.42</v>
      </c>
      <c r="M14" s="425">
        <v>104.84</v>
      </c>
      <c r="N14" s="426">
        <v>117.79</v>
      </c>
      <c r="O14" s="420"/>
    </row>
    <row r="15" spans="2:19" ht="19.95" customHeight="1">
      <c r="B15" s="421"/>
      <c r="C15" s="422" t="s">
        <v>301</v>
      </c>
      <c r="D15" s="422" t="s">
        <v>302</v>
      </c>
      <c r="E15" s="422" t="s">
        <v>299</v>
      </c>
      <c r="F15" s="422" t="s">
        <v>300</v>
      </c>
      <c r="G15" s="423">
        <v>103.55</v>
      </c>
      <c r="H15" s="423">
        <v>103.55</v>
      </c>
      <c r="I15" s="423">
        <v>103.55</v>
      </c>
      <c r="J15" s="423">
        <v>103.55</v>
      </c>
      <c r="K15" s="424" t="s">
        <v>70</v>
      </c>
      <c r="L15" s="424" t="s">
        <v>70</v>
      </c>
      <c r="M15" s="425" t="s">
        <v>70</v>
      </c>
      <c r="N15" s="426">
        <v>103.55</v>
      </c>
      <c r="O15" s="420"/>
    </row>
    <row r="16" spans="2:19" ht="19.95" customHeight="1">
      <c r="B16" s="421"/>
      <c r="C16" s="422" t="s">
        <v>297</v>
      </c>
      <c r="D16" s="422" t="s">
        <v>303</v>
      </c>
      <c r="E16" s="422" t="s">
        <v>299</v>
      </c>
      <c r="F16" s="422" t="s">
        <v>300</v>
      </c>
      <c r="G16" s="423" t="s">
        <v>70</v>
      </c>
      <c r="H16" s="423">
        <v>105.25</v>
      </c>
      <c r="I16" s="423" t="s">
        <v>70</v>
      </c>
      <c r="J16" s="423">
        <v>92.93</v>
      </c>
      <c r="K16" s="424" t="s">
        <v>70</v>
      </c>
      <c r="L16" s="424" t="s">
        <v>70</v>
      </c>
      <c r="M16" s="425" t="s">
        <v>70</v>
      </c>
      <c r="N16" s="426">
        <v>99.09</v>
      </c>
      <c r="O16" s="420"/>
    </row>
    <row r="17" spans="1:15" ht="19.95" customHeight="1">
      <c r="B17" s="421"/>
      <c r="C17" s="422" t="s">
        <v>297</v>
      </c>
      <c r="D17" s="422" t="s">
        <v>304</v>
      </c>
      <c r="E17" s="422" t="s">
        <v>299</v>
      </c>
      <c r="F17" s="422" t="s">
        <v>300</v>
      </c>
      <c r="G17" s="423">
        <v>124.9</v>
      </c>
      <c r="H17" s="423">
        <v>126.22</v>
      </c>
      <c r="I17" s="423">
        <v>125.39</v>
      </c>
      <c r="J17" s="423">
        <v>124.34</v>
      </c>
      <c r="K17" s="424">
        <v>111.77</v>
      </c>
      <c r="L17" s="424">
        <v>122.91</v>
      </c>
      <c r="M17" s="425" t="s">
        <v>70</v>
      </c>
      <c r="N17" s="426">
        <v>124.27</v>
      </c>
      <c r="O17" s="420"/>
    </row>
    <row r="18" spans="1:15" ht="19.95" customHeight="1">
      <c r="B18" s="421"/>
      <c r="C18" s="422" t="s">
        <v>301</v>
      </c>
      <c r="D18" s="422" t="s">
        <v>304</v>
      </c>
      <c r="E18" s="422" t="s">
        <v>299</v>
      </c>
      <c r="F18" s="422" t="s">
        <v>300</v>
      </c>
      <c r="G18" s="423">
        <v>106.42</v>
      </c>
      <c r="H18" s="423">
        <v>104.11</v>
      </c>
      <c r="I18" s="423">
        <v>106.42</v>
      </c>
      <c r="J18" s="423">
        <v>105.28</v>
      </c>
      <c r="K18" s="424">
        <v>97.78</v>
      </c>
      <c r="L18" s="424">
        <v>93.75</v>
      </c>
      <c r="M18" s="425">
        <v>133.66999999999999</v>
      </c>
      <c r="N18" s="426">
        <v>103.65</v>
      </c>
      <c r="O18" s="420"/>
    </row>
    <row r="19" spans="1:15" ht="19.95" customHeight="1">
      <c r="B19" s="421"/>
      <c r="C19" s="422" t="s">
        <v>297</v>
      </c>
      <c r="D19" s="422" t="s">
        <v>305</v>
      </c>
      <c r="E19" s="422" t="s">
        <v>299</v>
      </c>
      <c r="F19" s="422" t="s">
        <v>300</v>
      </c>
      <c r="G19" s="423">
        <v>106.42</v>
      </c>
      <c r="H19" s="423">
        <v>106.95</v>
      </c>
      <c r="I19" s="423">
        <v>106.42</v>
      </c>
      <c r="J19" s="423">
        <v>106.42</v>
      </c>
      <c r="K19" s="424" t="s">
        <v>70</v>
      </c>
      <c r="L19" s="424">
        <v>109.09</v>
      </c>
      <c r="M19" s="425" t="s">
        <v>70</v>
      </c>
      <c r="N19" s="426">
        <v>106.62</v>
      </c>
      <c r="O19" s="420"/>
    </row>
    <row r="20" spans="1:15" ht="19.95" customHeight="1">
      <c r="B20" s="421"/>
      <c r="C20" s="422" t="s">
        <v>297</v>
      </c>
      <c r="D20" s="422" t="s">
        <v>306</v>
      </c>
      <c r="E20" s="422" t="s">
        <v>299</v>
      </c>
      <c r="F20" s="422" t="s">
        <v>300</v>
      </c>
      <c r="G20" s="423">
        <v>124.29</v>
      </c>
      <c r="H20" s="423">
        <v>131.32</v>
      </c>
      <c r="I20" s="423">
        <v>124.29</v>
      </c>
      <c r="J20" s="423">
        <v>127.68</v>
      </c>
      <c r="K20" s="424" t="s">
        <v>70</v>
      </c>
      <c r="L20" s="424" t="s">
        <v>70</v>
      </c>
      <c r="M20" s="425" t="s">
        <v>70</v>
      </c>
      <c r="N20" s="426">
        <v>127.3</v>
      </c>
      <c r="O20" s="420"/>
    </row>
    <row r="21" spans="1:15" ht="19.95" customHeight="1">
      <c r="B21" s="421"/>
      <c r="C21" s="422" t="s">
        <v>301</v>
      </c>
      <c r="D21" s="422" t="s">
        <v>306</v>
      </c>
      <c r="E21" s="422" t="s">
        <v>299</v>
      </c>
      <c r="F21" s="422" t="s">
        <v>300</v>
      </c>
      <c r="G21" s="423">
        <v>110.74</v>
      </c>
      <c r="H21" s="423">
        <v>110.74</v>
      </c>
      <c r="I21" s="423">
        <v>110.74</v>
      </c>
      <c r="J21" s="423">
        <v>110.74</v>
      </c>
      <c r="K21" s="424" t="s">
        <v>70</v>
      </c>
      <c r="L21" s="424" t="s">
        <v>70</v>
      </c>
      <c r="M21" s="425" t="s">
        <v>70</v>
      </c>
      <c r="N21" s="426">
        <v>110.74</v>
      </c>
      <c r="O21" s="420"/>
    </row>
    <row r="22" spans="1:15" ht="19.95" customHeight="1">
      <c r="B22" s="421"/>
      <c r="C22" s="422" t="s">
        <v>301</v>
      </c>
      <c r="D22" s="422" t="s">
        <v>307</v>
      </c>
      <c r="E22" s="422" t="s">
        <v>299</v>
      </c>
      <c r="F22" s="422" t="s">
        <v>300</v>
      </c>
      <c r="G22" s="423" t="s">
        <v>70</v>
      </c>
      <c r="H22" s="423">
        <v>174.27</v>
      </c>
      <c r="I22" s="423">
        <v>170</v>
      </c>
      <c r="J22" s="423">
        <v>173.36</v>
      </c>
      <c r="K22" s="424">
        <v>159.68</v>
      </c>
      <c r="L22" s="424">
        <v>167.3</v>
      </c>
      <c r="M22" s="425">
        <v>173.29</v>
      </c>
      <c r="N22" s="426">
        <v>165.64</v>
      </c>
      <c r="O22" s="420"/>
    </row>
    <row r="23" spans="1:15" ht="19.95" customHeight="1">
      <c r="B23" s="421"/>
      <c r="C23" s="422" t="s">
        <v>297</v>
      </c>
      <c r="D23" s="422" t="s">
        <v>308</v>
      </c>
      <c r="E23" s="422" t="s">
        <v>299</v>
      </c>
      <c r="F23" s="422" t="s">
        <v>300</v>
      </c>
      <c r="G23" s="423">
        <v>147.03</v>
      </c>
      <c r="H23" s="423">
        <v>145.06</v>
      </c>
      <c r="I23" s="423">
        <v>147.03</v>
      </c>
      <c r="J23" s="423">
        <v>147.03</v>
      </c>
      <c r="K23" s="424">
        <v>116.34</v>
      </c>
      <c r="L23" s="424">
        <v>111.11</v>
      </c>
      <c r="M23" s="425" t="s">
        <v>70</v>
      </c>
      <c r="N23" s="426">
        <v>144.49</v>
      </c>
      <c r="O23" s="420"/>
    </row>
    <row r="24" spans="1:15" ht="19.95" customHeight="1">
      <c r="B24" s="421"/>
      <c r="C24" s="422" t="s">
        <v>301</v>
      </c>
      <c r="D24" s="422" t="s">
        <v>308</v>
      </c>
      <c r="E24" s="422" t="s">
        <v>299</v>
      </c>
      <c r="F24" s="422" t="s">
        <v>300</v>
      </c>
      <c r="G24" s="423">
        <v>163.65</v>
      </c>
      <c r="H24" s="423">
        <v>162.02000000000001</v>
      </c>
      <c r="I24" s="423">
        <v>164.6</v>
      </c>
      <c r="J24" s="423">
        <v>141.74</v>
      </c>
      <c r="K24" s="424">
        <v>163.76</v>
      </c>
      <c r="L24" s="424">
        <v>162.34</v>
      </c>
      <c r="M24" s="425">
        <v>162.9</v>
      </c>
      <c r="N24" s="426">
        <v>155.4</v>
      </c>
      <c r="O24" s="420"/>
    </row>
    <row r="25" spans="1:15" ht="19.95" customHeight="1">
      <c r="B25" s="421"/>
      <c r="C25" s="422" t="s">
        <v>309</v>
      </c>
      <c r="D25" s="422" t="s">
        <v>310</v>
      </c>
      <c r="E25" s="422" t="s">
        <v>299</v>
      </c>
      <c r="F25" s="422" t="s">
        <v>300</v>
      </c>
      <c r="G25" s="423">
        <v>91</v>
      </c>
      <c r="H25" s="423">
        <v>91</v>
      </c>
      <c r="I25" s="423">
        <v>91</v>
      </c>
      <c r="J25" s="423">
        <v>91</v>
      </c>
      <c r="K25" s="424" t="s">
        <v>70</v>
      </c>
      <c r="L25" s="424" t="s">
        <v>70</v>
      </c>
      <c r="M25" s="425" t="s">
        <v>70</v>
      </c>
      <c r="N25" s="426">
        <v>91</v>
      </c>
      <c r="O25" s="420"/>
    </row>
    <row r="26" spans="1:15" ht="19.95" customHeight="1">
      <c r="B26" s="421"/>
      <c r="C26" s="422" t="s">
        <v>311</v>
      </c>
      <c r="D26" s="422" t="s">
        <v>310</v>
      </c>
      <c r="E26" s="422" t="s">
        <v>299</v>
      </c>
      <c r="F26" s="422" t="s">
        <v>300</v>
      </c>
      <c r="G26" s="423">
        <v>87</v>
      </c>
      <c r="H26" s="423">
        <v>87</v>
      </c>
      <c r="I26" s="423">
        <v>87</v>
      </c>
      <c r="J26" s="423">
        <v>87</v>
      </c>
      <c r="K26" s="423" t="s">
        <v>70</v>
      </c>
      <c r="L26" s="424" t="s">
        <v>70</v>
      </c>
      <c r="M26" s="425" t="s">
        <v>70</v>
      </c>
      <c r="N26" s="426">
        <v>87</v>
      </c>
      <c r="O26" s="420"/>
    </row>
    <row r="27" spans="1:15" s="430" customFormat="1" ht="20.25" customHeight="1">
      <c r="A27" s="427"/>
      <c r="B27" s="428" t="s">
        <v>312</v>
      </c>
      <c r="C27" s="422" t="s">
        <v>313</v>
      </c>
      <c r="D27" s="422" t="s">
        <v>314</v>
      </c>
      <c r="E27" s="422" t="s">
        <v>299</v>
      </c>
      <c r="F27" s="422" t="s">
        <v>315</v>
      </c>
      <c r="G27" s="423">
        <v>115.07</v>
      </c>
      <c r="H27" s="423">
        <v>114.4</v>
      </c>
      <c r="I27" s="423">
        <v>113</v>
      </c>
      <c r="J27" s="423">
        <v>115</v>
      </c>
      <c r="K27" s="424" t="s">
        <v>70</v>
      </c>
      <c r="L27" s="424" t="s">
        <v>70</v>
      </c>
      <c r="M27" s="425" t="s">
        <v>70</v>
      </c>
      <c r="N27" s="426">
        <v>113.61</v>
      </c>
      <c r="O27" s="429"/>
    </row>
    <row r="28" spans="1:15" s="430" customFormat="1" ht="20.25" customHeight="1">
      <c r="A28" s="427"/>
      <c r="B28" s="421"/>
      <c r="C28" s="422" t="s">
        <v>316</v>
      </c>
      <c r="D28" s="422" t="s">
        <v>314</v>
      </c>
      <c r="E28" s="422" t="s">
        <v>299</v>
      </c>
      <c r="F28" s="422" t="s">
        <v>315</v>
      </c>
      <c r="G28" s="423">
        <v>100</v>
      </c>
      <c r="H28" s="423">
        <v>103</v>
      </c>
      <c r="I28" s="423">
        <v>104</v>
      </c>
      <c r="J28" s="423">
        <v>100</v>
      </c>
      <c r="K28" s="423" t="s">
        <v>70</v>
      </c>
      <c r="L28" s="424" t="s">
        <v>70</v>
      </c>
      <c r="M28" s="425" t="s">
        <v>70</v>
      </c>
      <c r="N28" s="426">
        <v>101.82</v>
      </c>
      <c r="O28" s="429"/>
    </row>
    <row r="29" spans="1:15" s="430" customFormat="1" ht="20.25" customHeight="1">
      <c r="A29" s="427"/>
      <c r="B29" s="421"/>
      <c r="C29" s="431" t="s">
        <v>317</v>
      </c>
      <c r="D29" s="422" t="s">
        <v>314</v>
      </c>
      <c r="E29" s="422" t="s">
        <v>299</v>
      </c>
      <c r="F29" s="422" t="s">
        <v>315</v>
      </c>
      <c r="G29" s="423">
        <v>125</v>
      </c>
      <c r="H29" s="423">
        <v>124</v>
      </c>
      <c r="I29" s="423">
        <v>125</v>
      </c>
      <c r="J29" s="423">
        <v>123</v>
      </c>
      <c r="K29" s="423" t="s">
        <v>70</v>
      </c>
      <c r="L29" s="424" t="s">
        <v>70</v>
      </c>
      <c r="M29" s="425" t="s">
        <v>70</v>
      </c>
      <c r="N29" s="426">
        <v>124.24</v>
      </c>
      <c r="O29" s="429"/>
    </row>
    <row r="30" spans="1:15" s="430" customFormat="1" ht="20.25" customHeight="1">
      <c r="A30" s="427"/>
      <c r="B30" s="428" t="s">
        <v>318</v>
      </c>
      <c r="C30" s="431" t="s">
        <v>319</v>
      </c>
      <c r="D30" s="422" t="s">
        <v>310</v>
      </c>
      <c r="E30" s="422" t="s">
        <v>299</v>
      </c>
      <c r="F30" s="422" t="s">
        <v>320</v>
      </c>
      <c r="G30" s="423">
        <v>102.5</v>
      </c>
      <c r="H30" s="423">
        <v>102.5</v>
      </c>
      <c r="I30" s="423">
        <v>102.5</v>
      </c>
      <c r="J30" s="423">
        <v>102.5</v>
      </c>
      <c r="K30" s="423" t="s">
        <v>70</v>
      </c>
      <c r="L30" s="424" t="s">
        <v>70</v>
      </c>
      <c r="M30" s="425" t="s">
        <v>70</v>
      </c>
      <c r="N30" s="426">
        <v>102.5</v>
      </c>
      <c r="O30" s="429"/>
    </row>
    <row r="31" spans="1:15" s="430" customFormat="1" ht="20.25" customHeight="1">
      <c r="A31" s="427"/>
      <c r="B31" s="421"/>
      <c r="C31" s="431" t="s">
        <v>311</v>
      </c>
      <c r="D31" s="422" t="s">
        <v>310</v>
      </c>
      <c r="E31" s="422" t="s">
        <v>299</v>
      </c>
      <c r="F31" s="422" t="s">
        <v>320</v>
      </c>
      <c r="G31" s="423">
        <v>122</v>
      </c>
      <c r="H31" s="423">
        <v>122</v>
      </c>
      <c r="I31" s="423">
        <v>122</v>
      </c>
      <c r="J31" s="423">
        <v>122</v>
      </c>
      <c r="K31" s="423" t="s">
        <v>70</v>
      </c>
      <c r="L31" s="424" t="s">
        <v>70</v>
      </c>
      <c r="M31" s="425" t="s">
        <v>70</v>
      </c>
      <c r="N31" s="426">
        <v>122</v>
      </c>
      <c r="O31" s="429"/>
    </row>
    <row r="32" spans="1:15" s="430" customFormat="1" ht="20.25" customHeight="1">
      <c r="A32" s="427"/>
      <c r="B32" s="428" t="s">
        <v>321</v>
      </c>
      <c r="C32" s="422" t="s">
        <v>297</v>
      </c>
      <c r="D32" s="422" t="s">
        <v>322</v>
      </c>
      <c r="E32" s="422" t="s">
        <v>299</v>
      </c>
      <c r="F32" s="422" t="s">
        <v>323</v>
      </c>
      <c r="G32" s="423">
        <v>105</v>
      </c>
      <c r="H32" s="423">
        <v>107.29</v>
      </c>
      <c r="I32" s="423">
        <v>103.19</v>
      </c>
      <c r="J32" s="423">
        <v>102.08</v>
      </c>
      <c r="K32" s="423" t="s">
        <v>70</v>
      </c>
      <c r="L32" s="424">
        <v>96.01</v>
      </c>
      <c r="M32" s="425" t="s">
        <v>70</v>
      </c>
      <c r="N32" s="426">
        <v>103.7</v>
      </c>
      <c r="O32" s="429"/>
    </row>
    <row r="33" spans="1:15" s="430" customFormat="1" ht="20.25" customHeight="1">
      <c r="A33" s="427"/>
      <c r="B33" s="421"/>
      <c r="C33" s="422" t="s">
        <v>324</v>
      </c>
      <c r="D33" s="422" t="s">
        <v>322</v>
      </c>
      <c r="E33" s="422" t="s">
        <v>299</v>
      </c>
      <c r="F33" s="422" t="s">
        <v>323</v>
      </c>
      <c r="G33" s="423">
        <v>80</v>
      </c>
      <c r="H33" s="423">
        <v>80</v>
      </c>
      <c r="I33" s="423">
        <v>80</v>
      </c>
      <c r="J33" s="423">
        <v>80</v>
      </c>
      <c r="K33" s="423" t="s">
        <v>70</v>
      </c>
      <c r="L33" s="424" t="s">
        <v>70</v>
      </c>
      <c r="M33" s="425" t="s">
        <v>70</v>
      </c>
      <c r="N33" s="426">
        <v>80</v>
      </c>
      <c r="O33" s="429"/>
    </row>
    <row r="34" spans="1:15" s="430" customFormat="1" ht="20.25" customHeight="1">
      <c r="A34" s="427"/>
      <c r="B34" s="421"/>
      <c r="C34" s="431" t="s">
        <v>311</v>
      </c>
      <c r="D34" s="422" t="s">
        <v>322</v>
      </c>
      <c r="E34" s="422" t="s">
        <v>299</v>
      </c>
      <c r="F34" s="422" t="s">
        <v>323</v>
      </c>
      <c r="G34" s="423">
        <v>60</v>
      </c>
      <c r="H34" s="423">
        <v>60</v>
      </c>
      <c r="I34" s="423">
        <v>60</v>
      </c>
      <c r="J34" s="423">
        <v>60</v>
      </c>
      <c r="K34" s="423" t="s">
        <v>70</v>
      </c>
      <c r="L34" s="424" t="s">
        <v>70</v>
      </c>
      <c r="M34" s="425" t="s">
        <v>70</v>
      </c>
      <c r="N34" s="426">
        <v>60</v>
      </c>
      <c r="O34" s="429"/>
    </row>
    <row r="35" spans="1:15" s="430" customFormat="1" ht="20.25" customHeight="1">
      <c r="A35" s="427"/>
      <c r="B35" s="421"/>
      <c r="C35" s="422" t="s">
        <v>301</v>
      </c>
      <c r="D35" s="422" t="s">
        <v>322</v>
      </c>
      <c r="E35" s="422" t="s">
        <v>299</v>
      </c>
      <c r="F35" s="422" t="s">
        <v>323</v>
      </c>
      <c r="G35" s="423">
        <v>90.28</v>
      </c>
      <c r="H35" s="423">
        <v>85.32</v>
      </c>
      <c r="I35" s="423">
        <v>90.41</v>
      </c>
      <c r="J35" s="423">
        <v>84.24</v>
      </c>
      <c r="K35" s="423">
        <v>73.62</v>
      </c>
      <c r="L35" s="424">
        <v>74.33</v>
      </c>
      <c r="M35" s="425">
        <v>74.010000000000005</v>
      </c>
      <c r="N35" s="426">
        <v>84.62</v>
      </c>
      <c r="O35" s="429"/>
    </row>
    <row r="36" spans="1:15" s="430" customFormat="1" ht="20.25" customHeight="1" thickBot="1">
      <c r="A36" s="427"/>
      <c r="B36" s="432" t="s">
        <v>325</v>
      </c>
      <c r="C36" s="433" t="s">
        <v>301</v>
      </c>
      <c r="D36" s="433" t="s">
        <v>326</v>
      </c>
      <c r="E36" s="433" t="s">
        <v>299</v>
      </c>
      <c r="F36" s="433" t="s">
        <v>300</v>
      </c>
      <c r="G36" s="434">
        <v>78.97</v>
      </c>
      <c r="H36" s="434">
        <v>78.97</v>
      </c>
      <c r="I36" s="434">
        <v>78.97</v>
      </c>
      <c r="J36" s="434">
        <v>78.97</v>
      </c>
      <c r="K36" s="434" t="s">
        <v>70</v>
      </c>
      <c r="L36" s="434" t="s">
        <v>70</v>
      </c>
      <c r="M36" s="435" t="s">
        <v>70</v>
      </c>
      <c r="N36" s="436">
        <v>78.97</v>
      </c>
      <c r="O36" s="429"/>
    </row>
    <row r="37" spans="1:15" ht="12" customHeight="1">
      <c r="B37" s="437"/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394"/>
    </row>
    <row r="38" spans="1:15" ht="15" customHeight="1">
      <c r="B38" s="402" t="s">
        <v>327</v>
      </c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4"/>
    </row>
    <row r="39" spans="1:15" ht="4.5" customHeight="1" thickBot="1">
      <c r="B39" s="437"/>
    </row>
    <row r="40" spans="1:15" ht="27" customHeight="1">
      <c r="B40" s="405" t="s">
        <v>241</v>
      </c>
      <c r="C40" s="406" t="s">
        <v>288</v>
      </c>
      <c r="D40" s="407" t="s">
        <v>289</v>
      </c>
      <c r="E40" s="406" t="s">
        <v>290</v>
      </c>
      <c r="F40" s="407" t="s">
        <v>291</v>
      </c>
      <c r="G40" s="408" t="s">
        <v>292</v>
      </c>
      <c r="H40" s="409"/>
      <c r="I40" s="410"/>
      <c r="J40" s="409" t="s">
        <v>293</v>
      </c>
      <c r="K40" s="409"/>
      <c r="L40" s="411"/>
      <c r="M40" s="411"/>
      <c r="N40" s="412"/>
      <c r="O40" s="413"/>
    </row>
    <row r="41" spans="1:15" s="430" customFormat="1" ht="20.100000000000001" customHeight="1">
      <c r="A41" s="427"/>
      <c r="B41" s="414"/>
      <c r="C41" s="415"/>
      <c r="D41" s="416" t="s">
        <v>294</v>
      </c>
      <c r="E41" s="415"/>
      <c r="F41" s="416"/>
      <c r="G41" s="417">
        <v>45593</v>
      </c>
      <c r="H41" s="417">
        <v>45594</v>
      </c>
      <c r="I41" s="417">
        <v>45595</v>
      </c>
      <c r="J41" s="417">
        <v>45596</v>
      </c>
      <c r="K41" s="417">
        <v>45597</v>
      </c>
      <c r="L41" s="417">
        <v>45598</v>
      </c>
      <c r="M41" s="418">
        <v>45599</v>
      </c>
      <c r="N41" s="419" t="s">
        <v>295</v>
      </c>
      <c r="O41" s="429"/>
    </row>
    <row r="42" spans="1:15" s="430" customFormat="1" ht="20.100000000000001" customHeight="1">
      <c r="A42" s="427"/>
      <c r="B42" s="421" t="s">
        <v>328</v>
      </c>
      <c r="C42" s="422" t="s">
        <v>329</v>
      </c>
      <c r="D42" s="422" t="s">
        <v>330</v>
      </c>
      <c r="E42" s="422" t="s">
        <v>299</v>
      </c>
      <c r="F42" s="422" t="s">
        <v>331</v>
      </c>
      <c r="G42" s="423">
        <v>144.33000000000001</v>
      </c>
      <c r="H42" s="423">
        <v>144.33000000000001</v>
      </c>
      <c r="I42" s="423">
        <v>144.33000000000001</v>
      </c>
      <c r="J42" s="423">
        <v>144.33000000000001</v>
      </c>
      <c r="K42" s="424" t="s">
        <v>70</v>
      </c>
      <c r="L42" s="424" t="s">
        <v>70</v>
      </c>
      <c r="M42" s="425" t="s">
        <v>70</v>
      </c>
      <c r="N42" s="426">
        <v>144.33000000000001</v>
      </c>
      <c r="O42" s="429"/>
    </row>
    <row r="43" spans="1:15" s="430" customFormat="1" ht="20.100000000000001" customHeight="1">
      <c r="A43" s="427"/>
      <c r="B43" s="421"/>
      <c r="C43" s="422" t="s">
        <v>332</v>
      </c>
      <c r="D43" s="422" t="s">
        <v>330</v>
      </c>
      <c r="E43" s="422" t="s">
        <v>299</v>
      </c>
      <c r="F43" s="422" t="s">
        <v>331</v>
      </c>
      <c r="G43" s="423">
        <v>90</v>
      </c>
      <c r="H43" s="423">
        <v>90</v>
      </c>
      <c r="I43" s="423">
        <v>90</v>
      </c>
      <c r="J43" s="423">
        <v>90</v>
      </c>
      <c r="K43" s="424">
        <v>90</v>
      </c>
      <c r="L43" s="424" t="s">
        <v>70</v>
      </c>
      <c r="M43" s="425" t="s">
        <v>70</v>
      </c>
      <c r="N43" s="426">
        <v>90</v>
      </c>
      <c r="O43" s="429"/>
    </row>
    <row r="44" spans="1:15" s="430" customFormat="1" ht="20.100000000000001" customHeight="1">
      <c r="A44" s="427"/>
      <c r="B44" s="421"/>
      <c r="C44" s="422" t="s">
        <v>333</v>
      </c>
      <c r="D44" s="422" t="s">
        <v>330</v>
      </c>
      <c r="E44" s="422" t="s">
        <v>299</v>
      </c>
      <c r="F44" s="422" t="s">
        <v>331</v>
      </c>
      <c r="G44" s="423">
        <v>103</v>
      </c>
      <c r="H44" s="423">
        <v>103</v>
      </c>
      <c r="I44" s="423">
        <v>103</v>
      </c>
      <c r="J44" s="423">
        <v>103</v>
      </c>
      <c r="K44" s="424" t="s">
        <v>70</v>
      </c>
      <c r="L44" s="424" t="s">
        <v>70</v>
      </c>
      <c r="M44" s="425" t="s">
        <v>70</v>
      </c>
      <c r="N44" s="426">
        <v>103</v>
      </c>
      <c r="O44" s="429"/>
    </row>
    <row r="45" spans="1:15" s="430" customFormat="1" ht="20.25" customHeight="1">
      <c r="A45" s="427"/>
      <c r="B45" s="421"/>
      <c r="C45" s="422" t="s">
        <v>329</v>
      </c>
      <c r="D45" s="422" t="s">
        <v>334</v>
      </c>
      <c r="E45" s="422" t="s">
        <v>299</v>
      </c>
      <c r="F45" s="422" t="s">
        <v>331</v>
      </c>
      <c r="G45" s="423">
        <v>115.24</v>
      </c>
      <c r="H45" s="423">
        <v>115.24</v>
      </c>
      <c r="I45" s="423">
        <v>115.24</v>
      </c>
      <c r="J45" s="423">
        <v>115.24</v>
      </c>
      <c r="K45" s="424" t="s">
        <v>70</v>
      </c>
      <c r="L45" s="424" t="s">
        <v>70</v>
      </c>
      <c r="M45" s="425" t="s">
        <v>70</v>
      </c>
      <c r="N45" s="426">
        <v>115.24</v>
      </c>
      <c r="O45" s="429"/>
    </row>
    <row r="46" spans="1:15" s="430" customFormat="1" ht="20.25" customHeight="1">
      <c r="A46" s="427"/>
      <c r="B46" s="421"/>
      <c r="C46" s="422" t="s">
        <v>332</v>
      </c>
      <c r="D46" s="422" t="s">
        <v>334</v>
      </c>
      <c r="E46" s="422" t="s">
        <v>299</v>
      </c>
      <c r="F46" s="422" t="s">
        <v>331</v>
      </c>
      <c r="G46" s="423">
        <v>100.81</v>
      </c>
      <c r="H46" s="423">
        <v>100.68</v>
      </c>
      <c r="I46" s="423">
        <v>101.26</v>
      </c>
      <c r="J46" s="423">
        <v>98.56</v>
      </c>
      <c r="K46" s="423">
        <v>90</v>
      </c>
      <c r="L46" s="424" t="s">
        <v>70</v>
      </c>
      <c r="M46" s="425" t="s">
        <v>70</v>
      </c>
      <c r="N46" s="426">
        <v>99.81</v>
      </c>
      <c r="O46" s="429"/>
    </row>
    <row r="47" spans="1:15" s="430" customFormat="1" ht="20.25" customHeight="1">
      <c r="A47" s="427"/>
      <c r="B47" s="421"/>
      <c r="C47" s="422" t="s">
        <v>335</v>
      </c>
      <c r="D47" s="422" t="s">
        <v>334</v>
      </c>
      <c r="E47" s="422" t="s">
        <v>299</v>
      </c>
      <c r="F47" s="422" t="s">
        <v>331</v>
      </c>
      <c r="G47" s="423">
        <v>108.42</v>
      </c>
      <c r="H47" s="423">
        <v>108.42</v>
      </c>
      <c r="I47" s="423">
        <v>108.42</v>
      </c>
      <c r="J47" s="423">
        <v>108.42</v>
      </c>
      <c r="K47" s="423" t="s">
        <v>70</v>
      </c>
      <c r="L47" s="424" t="s">
        <v>70</v>
      </c>
      <c r="M47" s="425" t="s">
        <v>70</v>
      </c>
      <c r="N47" s="426">
        <v>108.42</v>
      </c>
      <c r="O47" s="429"/>
    </row>
    <row r="48" spans="1:15" s="430" customFormat="1" ht="20.25" customHeight="1">
      <c r="A48" s="427"/>
      <c r="B48" s="421"/>
      <c r="C48" s="422" t="s">
        <v>329</v>
      </c>
      <c r="D48" s="422" t="s">
        <v>336</v>
      </c>
      <c r="E48" s="422" t="s">
        <v>299</v>
      </c>
      <c r="F48" s="422" t="s">
        <v>331</v>
      </c>
      <c r="G48" s="423">
        <v>119.46</v>
      </c>
      <c r="H48" s="423">
        <v>119.46</v>
      </c>
      <c r="I48" s="423">
        <v>119.46</v>
      </c>
      <c r="J48" s="423">
        <v>119.46</v>
      </c>
      <c r="K48" s="423" t="s">
        <v>70</v>
      </c>
      <c r="L48" s="424" t="s">
        <v>70</v>
      </c>
      <c r="M48" s="425" t="s">
        <v>70</v>
      </c>
      <c r="N48" s="426">
        <v>119.46</v>
      </c>
      <c r="O48" s="429"/>
    </row>
    <row r="49" spans="1:15" s="430" customFormat="1" ht="20.25" customHeight="1">
      <c r="A49" s="427"/>
      <c r="B49" s="421"/>
      <c r="C49" s="422" t="s">
        <v>332</v>
      </c>
      <c r="D49" s="422" t="s">
        <v>336</v>
      </c>
      <c r="E49" s="422" t="s">
        <v>299</v>
      </c>
      <c r="F49" s="422" t="s">
        <v>331</v>
      </c>
      <c r="G49" s="438">
        <v>105.29</v>
      </c>
      <c r="H49" s="438">
        <v>104.9</v>
      </c>
      <c r="I49" s="438">
        <v>104.65</v>
      </c>
      <c r="J49" s="438">
        <v>105.06</v>
      </c>
      <c r="K49" s="439">
        <v>80</v>
      </c>
      <c r="L49" s="439" t="s">
        <v>70</v>
      </c>
      <c r="M49" s="440" t="s">
        <v>70</v>
      </c>
      <c r="N49" s="441">
        <v>104.35</v>
      </c>
      <c r="O49" s="429"/>
    </row>
    <row r="50" spans="1:15" s="430" customFormat="1" ht="20.25" customHeight="1">
      <c r="A50" s="427"/>
      <c r="B50" s="421"/>
      <c r="C50" s="422" t="s">
        <v>333</v>
      </c>
      <c r="D50" s="422" t="s">
        <v>336</v>
      </c>
      <c r="E50" s="422" t="s">
        <v>299</v>
      </c>
      <c r="F50" s="422" t="s">
        <v>331</v>
      </c>
      <c r="G50" s="438">
        <v>95</v>
      </c>
      <c r="H50" s="438">
        <v>95</v>
      </c>
      <c r="I50" s="438">
        <v>95</v>
      </c>
      <c r="J50" s="438">
        <v>95</v>
      </c>
      <c r="K50" s="439" t="s">
        <v>70</v>
      </c>
      <c r="L50" s="439" t="s">
        <v>70</v>
      </c>
      <c r="M50" s="440" t="s">
        <v>70</v>
      </c>
      <c r="N50" s="441">
        <v>95</v>
      </c>
      <c r="O50" s="429"/>
    </row>
    <row r="51" spans="1:15" s="430" customFormat="1" ht="20.25" customHeight="1">
      <c r="A51" s="427"/>
      <c r="B51" s="421"/>
      <c r="C51" s="422" t="s">
        <v>335</v>
      </c>
      <c r="D51" s="422" t="s">
        <v>336</v>
      </c>
      <c r="E51" s="422" t="s">
        <v>299</v>
      </c>
      <c r="F51" s="422" t="s">
        <v>331</v>
      </c>
      <c r="G51" s="438">
        <v>79.47</v>
      </c>
      <c r="H51" s="438">
        <v>79.47</v>
      </c>
      <c r="I51" s="438">
        <v>79.47</v>
      </c>
      <c r="J51" s="438">
        <v>79.47</v>
      </c>
      <c r="K51" s="439" t="s">
        <v>70</v>
      </c>
      <c r="L51" s="439" t="s">
        <v>70</v>
      </c>
      <c r="M51" s="440" t="s">
        <v>70</v>
      </c>
      <c r="N51" s="441">
        <v>79.47</v>
      </c>
      <c r="O51" s="429"/>
    </row>
    <row r="52" spans="1:15" s="430" customFormat="1" ht="20.25" customHeight="1">
      <c r="A52" s="427"/>
      <c r="B52" s="421"/>
      <c r="C52" s="422" t="s">
        <v>329</v>
      </c>
      <c r="D52" s="422" t="s">
        <v>337</v>
      </c>
      <c r="E52" s="422" t="s">
        <v>299</v>
      </c>
      <c r="F52" s="422" t="s">
        <v>331</v>
      </c>
      <c r="G52" s="438">
        <v>114.27</v>
      </c>
      <c r="H52" s="438">
        <v>114.27</v>
      </c>
      <c r="I52" s="438">
        <v>114.27</v>
      </c>
      <c r="J52" s="438">
        <v>114.27</v>
      </c>
      <c r="K52" s="439" t="s">
        <v>70</v>
      </c>
      <c r="L52" s="439" t="s">
        <v>70</v>
      </c>
      <c r="M52" s="440" t="s">
        <v>70</v>
      </c>
      <c r="N52" s="441">
        <v>114.27</v>
      </c>
      <c r="O52" s="429"/>
    </row>
    <row r="53" spans="1:15" s="430" customFormat="1" ht="20.25" customHeight="1">
      <c r="A53" s="427"/>
      <c r="B53" s="421"/>
      <c r="C53" s="422" t="s">
        <v>332</v>
      </c>
      <c r="D53" s="422" t="s">
        <v>337</v>
      </c>
      <c r="E53" s="422" t="s">
        <v>299</v>
      </c>
      <c r="F53" s="422" t="s">
        <v>331</v>
      </c>
      <c r="G53" s="423">
        <v>89</v>
      </c>
      <c r="H53" s="423">
        <v>89</v>
      </c>
      <c r="I53" s="423">
        <v>89</v>
      </c>
      <c r="J53" s="423">
        <v>89</v>
      </c>
      <c r="K53" s="424">
        <v>89</v>
      </c>
      <c r="L53" s="424" t="s">
        <v>70</v>
      </c>
      <c r="M53" s="425" t="s">
        <v>70</v>
      </c>
      <c r="N53" s="426">
        <v>89</v>
      </c>
      <c r="O53" s="429"/>
    </row>
    <row r="54" spans="1:15" s="430" customFormat="1" ht="20.25" customHeight="1">
      <c r="A54" s="427"/>
      <c r="B54" s="421"/>
      <c r="C54" s="422" t="s">
        <v>335</v>
      </c>
      <c r="D54" s="422" t="s">
        <v>337</v>
      </c>
      <c r="E54" s="422" t="s">
        <v>299</v>
      </c>
      <c r="F54" s="422" t="s">
        <v>331</v>
      </c>
      <c r="G54" s="423">
        <v>109.48</v>
      </c>
      <c r="H54" s="423">
        <v>109.48</v>
      </c>
      <c r="I54" s="423">
        <v>109.48</v>
      </c>
      <c r="J54" s="423">
        <v>109.48</v>
      </c>
      <c r="K54" s="424" t="s">
        <v>70</v>
      </c>
      <c r="L54" s="424" t="s">
        <v>70</v>
      </c>
      <c r="M54" s="425" t="s">
        <v>70</v>
      </c>
      <c r="N54" s="426">
        <v>109.48</v>
      </c>
      <c r="O54" s="429"/>
    </row>
    <row r="55" spans="1:15" s="430" customFormat="1" ht="20.25" customHeight="1">
      <c r="A55" s="427"/>
      <c r="B55" s="421"/>
      <c r="C55" s="422" t="s">
        <v>329</v>
      </c>
      <c r="D55" s="422" t="s">
        <v>338</v>
      </c>
      <c r="E55" s="422" t="s">
        <v>299</v>
      </c>
      <c r="F55" s="422" t="s">
        <v>331</v>
      </c>
      <c r="G55" s="423">
        <v>127.41</v>
      </c>
      <c r="H55" s="423">
        <v>127.41</v>
      </c>
      <c r="I55" s="423">
        <v>127.41</v>
      </c>
      <c r="J55" s="423">
        <v>127.41</v>
      </c>
      <c r="K55" s="424" t="s">
        <v>70</v>
      </c>
      <c r="L55" s="424" t="s">
        <v>70</v>
      </c>
      <c r="M55" s="425" t="s">
        <v>70</v>
      </c>
      <c r="N55" s="426">
        <v>127.41</v>
      </c>
      <c r="O55" s="429"/>
    </row>
    <row r="56" spans="1:15" s="430" customFormat="1" ht="20.25" customHeight="1">
      <c r="A56" s="427"/>
      <c r="B56" s="421"/>
      <c r="C56" s="422" t="s">
        <v>335</v>
      </c>
      <c r="D56" s="422" t="s">
        <v>338</v>
      </c>
      <c r="E56" s="422" t="s">
        <v>299</v>
      </c>
      <c r="F56" s="422" t="s">
        <v>331</v>
      </c>
      <c r="G56" s="423">
        <v>80.75</v>
      </c>
      <c r="H56" s="423">
        <v>80.75</v>
      </c>
      <c r="I56" s="423">
        <v>80.75</v>
      </c>
      <c r="J56" s="423">
        <v>80.75</v>
      </c>
      <c r="K56" s="424" t="s">
        <v>70</v>
      </c>
      <c r="L56" s="424" t="s">
        <v>70</v>
      </c>
      <c r="M56" s="425" t="s">
        <v>70</v>
      </c>
      <c r="N56" s="426">
        <v>80.75</v>
      </c>
      <c r="O56" s="429"/>
    </row>
    <row r="57" spans="1:15" s="430" customFormat="1" ht="20.25" customHeight="1">
      <c r="A57" s="427"/>
      <c r="B57" s="421"/>
      <c r="C57" s="422" t="s">
        <v>335</v>
      </c>
      <c r="D57" s="422" t="s">
        <v>339</v>
      </c>
      <c r="E57" s="422" t="s">
        <v>299</v>
      </c>
      <c r="F57" s="422" t="s">
        <v>331</v>
      </c>
      <c r="G57" s="423">
        <v>119.69</v>
      </c>
      <c r="H57" s="423">
        <v>119.69</v>
      </c>
      <c r="I57" s="423">
        <v>119.69</v>
      </c>
      <c r="J57" s="423">
        <v>119.69</v>
      </c>
      <c r="K57" s="424" t="s">
        <v>70</v>
      </c>
      <c r="L57" s="424" t="s">
        <v>70</v>
      </c>
      <c r="M57" s="425" t="s">
        <v>70</v>
      </c>
      <c r="N57" s="426">
        <v>119.69</v>
      </c>
      <c r="O57" s="429"/>
    </row>
    <row r="58" spans="1:15" s="430" customFormat="1" ht="20.25" customHeight="1">
      <c r="A58" s="427"/>
      <c r="B58" s="421"/>
      <c r="C58" s="422" t="s">
        <v>335</v>
      </c>
      <c r="D58" s="422" t="s">
        <v>340</v>
      </c>
      <c r="E58" s="422" t="s">
        <v>299</v>
      </c>
      <c r="F58" s="422" t="s">
        <v>331</v>
      </c>
      <c r="G58" s="423">
        <v>123.5</v>
      </c>
      <c r="H58" s="423">
        <v>123.5</v>
      </c>
      <c r="I58" s="423">
        <v>123.5</v>
      </c>
      <c r="J58" s="423">
        <v>123.5</v>
      </c>
      <c r="K58" s="424" t="s">
        <v>70</v>
      </c>
      <c r="L58" s="424" t="s">
        <v>70</v>
      </c>
      <c r="M58" s="425" t="s">
        <v>70</v>
      </c>
      <c r="N58" s="426">
        <v>123.5</v>
      </c>
      <c r="O58" s="429"/>
    </row>
    <row r="59" spans="1:15" s="430" customFormat="1" ht="20.25" customHeight="1">
      <c r="A59" s="427"/>
      <c r="B59" s="428" t="s">
        <v>341</v>
      </c>
      <c r="C59" s="422" t="s">
        <v>332</v>
      </c>
      <c r="D59" s="422" t="s">
        <v>342</v>
      </c>
      <c r="E59" s="422" t="s">
        <v>299</v>
      </c>
      <c r="F59" s="422" t="s">
        <v>343</v>
      </c>
      <c r="G59" s="423">
        <v>99</v>
      </c>
      <c r="H59" s="423">
        <v>115.45</v>
      </c>
      <c r="I59" s="423">
        <v>99</v>
      </c>
      <c r="J59" s="423">
        <v>99</v>
      </c>
      <c r="K59" s="424" t="s">
        <v>70</v>
      </c>
      <c r="L59" s="424" t="s">
        <v>70</v>
      </c>
      <c r="M59" s="425" t="s">
        <v>70</v>
      </c>
      <c r="N59" s="426">
        <v>106.47</v>
      </c>
      <c r="O59" s="429"/>
    </row>
    <row r="60" spans="1:15" s="430" customFormat="1" ht="20.25" customHeight="1">
      <c r="A60" s="427"/>
      <c r="B60" s="421"/>
      <c r="C60" s="422" t="s">
        <v>333</v>
      </c>
      <c r="D60" s="422" t="s">
        <v>342</v>
      </c>
      <c r="E60" s="422" t="s">
        <v>299</v>
      </c>
      <c r="F60" s="422" t="s">
        <v>343</v>
      </c>
      <c r="G60" s="423">
        <v>103</v>
      </c>
      <c r="H60" s="423">
        <v>103</v>
      </c>
      <c r="I60" s="423">
        <v>103</v>
      </c>
      <c r="J60" s="423">
        <v>103</v>
      </c>
      <c r="K60" s="424" t="s">
        <v>70</v>
      </c>
      <c r="L60" s="424" t="s">
        <v>70</v>
      </c>
      <c r="M60" s="425" t="s">
        <v>70</v>
      </c>
      <c r="N60" s="426">
        <v>103</v>
      </c>
      <c r="O60" s="429"/>
    </row>
    <row r="61" spans="1:15" s="430" customFormat="1" ht="20.25" customHeight="1">
      <c r="A61" s="427"/>
      <c r="B61" s="421"/>
      <c r="C61" s="422" t="s">
        <v>335</v>
      </c>
      <c r="D61" s="422" t="s">
        <v>342</v>
      </c>
      <c r="E61" s="422" t="s">
        <v>299</v>
      </c>
      <c r="F61" s="422" t="s">
        <v>343</v>
      </c>
      <c r="G61" s="423">
        <v>130.29</v>
      </c>
      <c r="H61" s="423">
        <v>130.29</v>
      </c>
      <c r="I61" s="423">
        <v>130.29</v>
      </c>
      <c r="J61" s="423">
        <v>130.29</v>
      </c>
      <c r="K61" s="424" t="s">
        <v>70</v>
      </c>
      <c r="L61" s="424" t="s">
        <v>70</v>
      </c>
      <c r="M61" s="425" t="s">
        <v>70</v>
      </c>
      <c r="N61" s="426">
        <v>130.29</v>
      </c>
      <c r="O61" s="429"/>
    </row>
    <row r="62" spans="1:15" s="430" customFormat="1" ht="20.25" customHeight="1">
      <c r="A62" s="427"/>
      <c r="B62" s="421"/>
      <c r="C62" s="422" t="s">
        <v>344</v>
      </c>
      <c r="D62" s="422" t="s">
        <v>345</v>
      </c>
      <c r="E62" s="422" t="s">
        <v>299</v>
      </c>
      <c r="F62" s="422" t="s">
        <v>346</v>
      </c>
      <c r="G62" s="423">
        <v>200</v>
      </c>
      <c r="H62" s="423">
        <v>200</v>
      </c>
      <c r="I62" s="423">
        <v>200</v>
      </c>
      <c r="J62" s="423">
        <v>200</v>
      </c>
      <c r="K62" s="424" t="s">
        <v>70</v>
      </c>
      <c r="L62" s="424" t="s">
        <v>70</v>
      </c>
      <c r="M62" s="425" t="s">
        <v>70</v>
      </c>
      <c r="N62" s="426">
        <v>200</v>
      </c>
      <c r="O62" s="429"/>
    </row>
    <row r="63" spans="1:15" s="430" customFormat="1" ht="20.25" customHeight="1">
      <c r="A63" s="427"/>
      <c r="B63" s="421"/>
      <c r="C63" s="422" t="s">
        <v>347</v>
      </c>
      <c r="D63" s="422" t="s">
        <v>345</v>
      </c>
      <c r="E63" s="422" t="s">
        <v>299</v>
      </c>
      <c r="F63" s="422" t="s">
        <v>346</v>
      </c>
      <c r="G63" s="423">
        <v>80</v>
      </c>
      <c r="H63" s="423">
        <v>80</v>
      </c>
      <c r="I63" s="423">
        <v>80</v>
      </c>
      <c r="J63" s="423">
        <v>80</v>
      </c>
      <c r="K63" s="424" t="s">
        <v>70</v>
      </c>
      <c r="L63" s="424" t="s">
        <v>70</v>
      </c>
      <c r="M63" s="425" t="s">
        <v>70</v>
      </c>
      <c r="N63" s="426">
        <v>80</v>
      </c>
      <c r="O63" s="429"/>
    </row>
    <row r="64" spans="1:15" s="430" customFormat="1" ht="20.25" customHeight="1">
      <c r="A64" s="427"/>
      <c r="B64" s="421"/>
      <c r="C64" s="422" t="s">
        <v>332</v>
      </c>
      <c r="D64" s="422" t="s">
        <v>345</v>
      </c>
      <c r="E64" s="422" t="s">
        <v>299</v>
      </c>
      <c r="F64" s="422" t="s">
        <v>346</v>
      </c>
      <c r="G64" s="423">
        <v>140.26</v>
      </c>
      <c r="H64" s="423">
        <v>136.38</v>
      </c>
      <c r="I64" s="423">
        <v>148.52000000000001</v>
      </c>
      <c r="J64" s="423">
        <v>137</v>
      </c>
      <c r="K64" s="423">
        <v>130</v>
      </c>
      <c r="L64" s="424" t="s">
        <v>70</v>
      </c>
      <c r="M64" s="425" t="s">
        <v>70</v>
      </c>
      <c r="N64" s="426">
        <v>139.02000000000001</v>
      </c>
      <c r="O64" s="442"/>
    </row>
    <row r="65" spans="1:15" s="430" customFormat="1" ht="20.25" customHeight="1">
      <c r="A65" s="427"/>
      <c r="B65" s="421"/>
      <c r="C65" s="422" t="s">
        <v>335</v>
      </c>
      <c r="D65" s="422" t="s">
        <v>345</v>
      </c>
      <c r="E65" s="422" t="s">
        <v>299</v>
      </c>
      <c r="F65" s="422" t="s">
        <v>346</v>
      </c>
      <c r="G65" s="423">
        <v>112.76</v>
      </c>
      <c r="H65" s="423">
        <v>112.76</v>
      </c>
      <c r="I65" s="423">
        <v>112.76</v>
      </c>
      <c r="J65" s="423">
        <v>112.76</v>
      </c>
      <c r="K65" s="423" t="s">
        <v>70</v>
      </c>
      <c r="L65" s="424" t="s">
        <v>70</v>
      </c>
      <c r="M65" s="425" t="s">
        <v>70</v>
      </c>
      <c r="N65" s="426">
        <v>112.76</v>
      </c>
      <c r="O65" s="442"/>
    </row>
    <row r="66" spans="1:15" s="430" customFormat="1" ht="20.25" customHeight="1">
      <c r="A66" s="427"/>
      <c r="B66" s="421"/>
      <c r="C66" s="422" t="s">
        <v>332</v>
      </c>
      <c r="D66" s="422" t="s">
        <v>348</v>
      </c>
      <c r="E66" s="422" t="s">
        <v>299</v>
      </c>
      <c r="F66" s="422" t="s">
        <v>349</v>
      </c>
      <c r="G66" s="423">
        <v>125</v>
      </c>
      <c r="H66" s="423">
        <v>125</v>
      </c>
      <c r="I66" s="423">
        <v>125</v>
      </c>
      <c r="J66" s="423">
        <v>125</v>
      </c>
      <c r="K66" s="423">
        <v>125</v>
      </c>
      <c r="L66" s="424" t="s">
        <v>70</v>
      </c>
      <c r="M66" s="425" t="s">
        <v>70</v>
      </c>
      <c r="N66" s="426">
        <v>125</v>
      </c>
      <c r="O66" s="442"/>
    </row>
    <row r="67" spans="1:15" s="430" customFormat="1" ht="20.25" customHeight="1">
      <c r="A67" s="427"/>
      <c r="B67" s="421"/>
      <c r="C67" s="431" t="s">
        <v>332</v>
      </c>
      <c r="D67" s="422" t="s">
        <v>350</v>
      </c>
      <c r="E67" s="422" t="s">
        <v>299</v>
      </c>
      <c r="F67" s="422" t="s">
        <v>349</v>
      </c>
      <c r="G67" s="423">
        <v>120.08</v>
      </c>
      <c r="H67" s="423">
        <v>120.8</v>
      </c>
      <c r="I67" s="423">
        <v>120.45</v>
      </c>
      <c r="J67" s="423">
        <v>119.27</v>
      </c>
      <c r="K67" s="423" t="s">
        <v>70</v>
      </c>
      <c r="L67" s="424" t="s">
        <v>70</v>
      </c>
      <c r="M67" s="425" t="s">
        <v>70</v>
      </c>
      <c r="N67" s="426">
        <v>120.15</v>
      </c>
      <c r="O67" s="442"/>
    </row>
    <row r="68" spans="1:15" s="430" customFormat="1" ht="20.25" customHeight="1" thickBot="1">
      <c r="A68" s="427"/>
      <c r="B68" s="443"/>
      <c r="C68" s="433" t="s">
        <v>335</v>
      </c>
      <c r="D68" s="433" t="s">
        <v>350</v>
      </c>
      <c r="E68" s="433" t="s">
        <v>299</v>
      </c>
      <c r="F68" s="422" t="s">
        <v>349</v>
      </c>
      <c r="G68" s="434">
        <v>130.65</v>
      </c>
      <c r="H68" s="434">
        <v>130.65</v>
      </c>
      <c r="I68" s="434">
        <v>130.65</v>
      </c>
      <c r="J68" s="434">
        <v>130.65</v>
      </c>
      <c r="K68" s="434" t="s">
        <v>70</v>
      </c>
      <c r="L68" s="434" t="s">
        <v>70</v>
      </c>
      <c r="M68" s="435" t="s">
        <v>70</v>
      </c>
      <c r="N68" s="436">
        <v>130.65</v>
      </c>
      <c r="O68" s="442"/>
    </row>
    <row r="69" spans="1:15" ht="20.100000000000001" customHeight="1">
      <c r="N69" s="122"/>
    </row>
    <row r="70" spans="1:15" ht="20.399999999999999">
      <c r="B70" s="444" t="s">
        <v>351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5"/>
    </row>
    <row r="71" spans="1:15" ht="14.4" thickBot="1">
      <c r="B71" s="446"/>
      <c r="C71" s="447"/>
      <c r="D71" s="447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448"/>
    </row>
    <row r="72" spans="1:15">
      <c r="B72" s="405" t="s">
        <v>241</v>
      </c>
      <c r="C72" s="406" t="s">
        <v>288</v>
      </c>
      <c r="D72" s="407" t="s">
        <v>289</v>
      </c>
      <c r="E72" s="406" t="s">
        <v>290</v>
      </c>
      <c r="F72" s="407" t="s">
        <v>291</v>
      </c>
      <c r="G72" s="449" t="s">
        <v>292</v>
      </c>
      <c r="H72" s="411"/>
      <c r="I72" s="450"/>
      <c r="J72" s="411" t="s">
        <v>293</v>
      </c>
      <c r="K72" s="411"/>
      <c r="L72" s="411"/>
      <c r="M72" s="411"/>
      <c r="N72" s="412"/>
      <c r="O72" s="451"/>
    </row>
    <row r="73" spans="1:15">
      <c r="B73" s="414"/>
      <c r="C73" s="415"/>
      <c r="D73" s="416" t="s">
        <v>294</v>
      </c>
      <c r="E73" s="415"/>
      <c r="F73" s="416"/>
      <c r="G73" s="417">
        <v>45593</v>
      </c>
      <c r="H73" s="417">
        <v>45594</v>
      </c>
      <c r="I73" s="417">
        <v>45595</v>
      </c>
      <c r="J73" s="417">
        <v>45596</v>
      </c>
      <c r="K73" s="417">
        <v>45597</v>
      </c>
      <c r="L73" s="417">
        <v>45598</v>
      </c>
      <c r="M73" s="452">
        <v>45599</v>
      </c>
      <c r="N73" s="453" t="s">
        <v>295</v>
      </c>
      <c r="O73" s="454"/>
    </row>
    <row r="74" spans="1:15" ht="19.95" customHeight="1">
      <c r="B74" s="421" t="s">
        <v>352</v>
      </c>
      <c r="C74" s="422" t="s">
        <v>332</v>
      </c>
      <c r="D74" s="422" t="s">
        <v>353</v>
      </c>
      <c r="E74" s="422" t="s">
        <v>354</v>
      </c>
      <c r="F74" s="422" t="s">
        <v>355</v>
      </c>
      <c r="G74" s="423">
        <v>180.67</v>
      </c>
      <c r="H74" s="423">
        <v>180.67</v>
      </c>
      <c r="I74" s="423">
        <v>180.67</v>
      </c>
      <c r="J74" s="423">
        <v>180.67</v>
      </c>
      <c r="K74" s="424" t="s">
        <v>70</v>
      </c>
      <c r="L74" s="424" t="s">
        <v>70</v>
      </c>
      <c r="M74" s="425" t="s">
        <v>70</v>
      </c>
      <c r="N74" s="426">
        <v>180.67</v>
      </c>
      <c r="O74" s="454"/>
    </row>
    <row r="75" spans="1:15" ht="19.95" customHeight="1" thickBot="1">
      <c r="B75" s="432" t="s">
        <v>356</v>
      </c>
      <c r="C75" s="433" t="s">
        <v>357</v>
      </c>
      <c r="D75" s="433" t="s">
        <v>358</v>
      </c>
      <c r="E75" s="433" t="s">
        <v>299</v>
      </c>
      <c r="F75" s="433" t="s">
        <v>359</v>
      </c>
      <c r="G75" s="434">
        <v>120.57</v>
      </c>
      <c r="H75" s="434">
        <v>120.57</v>
      </c>
      <c r="I75" s="434">
        <v>120.57</v>
      </c>
      <c r="J75" s="434">
        <v>120.57</v>
      </c>
      <c r="K75" s="434" t="s">
        <v>70</v>
      </c>
      <c r="L75" s="434" t="s">
        <v>70</v>
      </c>
      <c r="M75" s="435" t="s">
        <v>70</v>
      </c>
      <c r="N75" s="436">
        <v>120.57</v>
      </c>
      <c r="O75" s="454"/>
    </row>
    <row r="76" spans="1:15" ht="22.95" customHeight="1"/>
    <row r="77" spans="1:15" ht="15" customHeight="1">
      <c r="B77" s="402" t="s">
        <v>360</v>
      </c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4"/>
    </row>
    <row r="78" spans="1:15" ht="4.5" customHeight="1" thickBot="1">
      <c r="B78" s="437"/>
    </row>
    <row r="79" spans="1:15" ht="27" customHeight="1">
      <c r="B79" s="455" t="s">
        <v>241</v>
      </c>
      <c r="C79" s="456" t="s">
        <v>288</v>
      </c>
      <c r="D79" s="457" t="s">
        <v>289</v>
      </c>
      <c r="E79" s="456" t="s">
        <v>290</v>
      </c>
      <c r="F79" s="457" t="s">
        <v>291</v>
      </c>
      <c r="G79" s="458" t="s">
        <v>292</v>
      </c>
      <c r="H79" s="459"/>
      <c r="I79" s="460"/>
      <c r="J79" s="459" t="s">
        <v>293</v>
      </c>
      <c r="K79" s="459"/>
      <c r="L79" s="459"/>
      <c r="M79" s="459"/>
      <c r="N79" s="461"/>
      <c r="O79" s="413"/>
    </row>
    <row r="80" spans="1:15" ht="19.95" customHeight="1">
      <c r="B80" s="462"/>
      <c r="C80" s="463"/>
      <c r="D80" s="464" t="s">
        <v>294</v>
      </c>
      <c r="E80" s="463"/>
      <c r="F80" s="464"/>
      <c r="G80" s="465">
        <v>45593</v>
      </c>
      <c r="H80" s="465">
        <v>45594</v>
      </c>
      <c r="I80" s="465">
        <v>45595</v>
      </c>
      <c r="J80" s="465">
        <v>45596</v>
      </c>
      <c r="K80" s="465">
        <v>45597</v>
      </c>
      <c r="L80" s="465">
        <v>45598</v>
      </c>
      <c r="M80" s="465">
        <v>45599</v>
      </c>
      <c r="N80" s="466" t="s">
        <v>295</v>
      </c>
      <c r="O80" s="420"/>
    </row>
    <row r="81" spans="1:15" s="430" customFormat="1" ht="19.95" customHeight="1">
      <c r="A81" s="427"/>
      <c r="B81" s="467" t="s">
        <v>361</v>
      </c>
      <c r="C81" s="468" t="s">
        <v>313</v>
      </c>
      <c r="D81" s="468" t="s">
        <v>362</v>
      </c>
      <c r="E81" s="468" t="s">
        <v>299</v>
      </c>
      <c r="F81" s="468" t="s">
        <v>354</v>
      </c>
      <c r="G81" s="469">
        <v>183.38</v>
      </c>
      <c r="H81" s="469">
        <v>183.38</v>
      </c>
      <c r="I81" s="469">
        <v>183.38</v>
      </c>
      <c r="J81" s="469">
        <v>183.38</v>
      </c>
      <c r="K81" s="424" t="s">
        <v>70</v>
      </c>
      <c r="L81" s="424" t="s">
        <v>70</v>
      </c>
      <c r="M81" s="425" t="s">
        <v>70</v>
      </c>
      <c r="N81" s="426">
        <v>183.38</v>
      </c>
      <c r="O81" s="429"/>
    </row>
    <row r="82" spans="1:15" ht="14.4" thickBot="1">
      <c r="B82" s="470"/>
      <c r="C82" s="471" t="s">
        <v>317</v>
      </c>
      <c r="D82" s="471" t="s">
        <v>363</v>
      </c>
      <c r="E82" s="471" t="s">
        <v>299</v>
      </c>
      <c r="F82" s="471" t="s">
        <v>354</v>
      </c>
      <c r="G82" s="472">
        <v>195</v>
      </c>
      <c r="H82" s="472">
        <v>180</v>
      </c>
      <c r="I82" s="472">
        <v>170</v>
      </c>
      <c r="J82" s="472">
        <v>170</v>
      </c>
      <c r="K82" s="434" t="s">
        <v>70</v>
      </c>
      <c r="L82" s="434" t="s">
        <v>70</v>
      </c>
      <c r="M82" s="435" t="s">
        <v>70</v>
      </c>
      <c r="N82" s="436">
        <v>178.28</v>
      </c>
    </row>
    <row r="83" spans="1:15">
      <c r="N83" s="122" t="s">
        <v>78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47C3-B15D-4333-B88F-77A25C307F14}">
  <sheetPr>
    <pageSetUpPr fitToPage="1"/>
  </sheetPr>
  <dimension ref="A1:H44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73" customWidth="1"/>
    <col min="2" max="2" width="19.5546875" style="474" customWidth="1"/>
    <col min="3" max="3" width="15.6640625" style="474" customWidth="1"/>
    <col min="4" max="4" width="42" style="474" customWidth="1"/>
    <col min="5" max="5" width="7.6640625" style="474" customWidth="1"/>
    <col min="6" max="6" width="21.6640625" style="474" customWidth="1"/>
    <col min="7" max="7" width="60.6640625" style="474" customWidth="1"/>
    <col min="8" max="8" width="3.33203125" style="386" customWidth="1"/>
    <col min="9" max="9" width="12.5546875" style="386"/>
    <col min="10" max="11" width="14.6640625" style="386" bestFit="1" customWidth="1"/>
    <col min="12" max="12" width="12.6640625" style="386" bestFit="1" customWidth="1"/>
    <col min="13" max="16384" width="12.5546875" style="386"/>
  </cols>
  <sheetData>
    <row r="1" spans="1:8" ht="11.25" customHeight="1">
      <c r="B1" s="473"/>
      <c r="C1" s="473"/>
      <c r="D1" s="473"/>
      <c r="E1" s="473"/>
      <c r="F1" s="473"/>
      <c r="G1" s="473"/>
      <c r="H1" s="473"/>
    </row>
    <row r="2" spans="1:8">
      <c r="G2" s="389"/>
      <c r="H2" s="390"/>
    </row>
    <row r="3" spans="1:8" ht="8.25" customHeight="1">
      <c r="H3" s="390"/>
    </row>
    <row r="4" spans="1:8" ht="1.5" customHeight="1" thickBot="1">
      <c r="H4" s="390"/>
    </row>
    <row r="5" spans="1:8" ht="26.25" customHeight="1" thickBot="1">
      <c r="B5" s="475" t="s">
        <v>364</v>
      </c>
      <c r="C5" s="476"/>
      <c r="D5" s="476"/>
      <c r="E5" s="476"/>
      <c r="F5" s="476"/>
      <c r="G5" s="477"/>
      <c r="H5" s="392"/>
    </row>
    <row r="6" spans="1:8" ht="15" customHeight="1">
      <c r="B6" s="478"/>
      <c r="C6" s="478"/>
      <c r="D6" s="478"/>
      <c r="E6" s="478"/>
      <c r="F6" s="478"/>
      <c r="G6" s="478"/>
      <c r="H6" s="394"/>
    </row>
    <row r="7" spans="1:8" ht="33.6" customHeight="1">
      <c r="B7" s="479" t="s">
        <v>365</v>
      </c>
      <c r="C7" s="479"/>
      <c r="D7" s="479"/>
      <c r="E7" s="479"/>
      <c r="F7" s="479"/>
      <c r="G7" s="479"/>
      <c r="H7" s="394"/>
    </row>
    <row r="8" spans="1:8" ht="27" customHeight="1">
      <c r="B8" s="480" t="s">
        <v>366</v>
      </c>
      <c r="C8" s="481"/>
      <c r="D8" s="481"/>
      <c r="E8" s="481"/>
      <c r="F8" s="481"/>
      <c r="G8" s="481"/>
      <c r="H8" s="394"/>
    </row>
    <row r="9" spans="1:8" ht="17.25" customHeight="1">
      <c r="A9" s="482"/>
      <c r="B9" s="483" t="s">
        <v>287</v>
      </c>
      <c r="C9" s="483"/>
      <c r="D9" s="483"/>
      <c r="E9" s="483"/>
      <c r="F9" s="483"/>
      <c r="G9" s="483"/>
      <c r="H9" s="484"/>
    </row>
    <row r="10" spans="1:8" ht="3.75" customHeight="1" thickBot="1">
      <c r="B10" s="485"/>
    </row>
    <row r="11" spans="1:8" ht="30" customHeight="1">
      <c r="B11" s="405" t="s">
        <v>241</v>
      </c>
      <c r="C11" s="406" t="s">
        <v>288</v>
      </c>
      <c r="D11" s="407" t="s">
        <v>289</v>
      </c>
      <c r="E11" s="406" t="s">
        <v>290</v>
      </c>
      <c r="F11" s="407" t="s">
        <v>291</v>
      </c>
      <c r="G11" s="486" t="s">
        <v>367</v>
      </c>
      <c r="H11" s="413"/>
    </row>
    <row r="12" spans="1:8" ht="30" customHeight="1">
      <c r="B12" s="414"/>
      <c r="C12" s="415"/>
      <c r="D12" s="487" t="s">
        <v>294</v>
      </c>
      <c r="E12" s="415"/>
      <c r="F12" s="416"/>
      <c r="G12" s="488" t="s">
        <v>368</v>
      </c>
      <c r="H12" s="420"/>
    </row>
    <row r="13" spans="1:8" ht="30" customHeight="1">
      <c r="B13" s="489" t="s">
        <v>296</v>
      </c>
      <c r="C13" s="490" t="s">
        <v>369</v>
      </c>
      <c r="D13" s="490" t="s">
        <v>310</v>
      </c>
      <c r="E13" s="490" t="s">
        <v>299</v>
      </c>
      <c r="F13" s="490" t="s">
        <v>300</v>
      </c>
      <c r="G13" s="491">
        <v>124.11</v>
      </c>
      <c r="H13" s="420"/>
    </row>
    <row r="14" spans="1:8" s="493" customFormat="1" ht="30" customHeight="1">
      <c r="A14" s="492"/>
      <c r="B14" s="489" t="s">
        <v>312</v>
      </c>
      <c r="C14" s="490" t="s">
        <v>369</v>
      </c>
      <c r="D14" s="490" t="s">
        <v>310</v>
      </c>
      <c r="E14" s="490" t="s">
        <v>299</v>
      </c>
      <c r="F14" s="490" t="s">
        <v>315</v>
      </c>
      <c r="G14" s="491">
        <v>121.19</v>
      </c>
      <c r="H14" s="442"/>
    </row>
    <row r="15" spans="1:8" s="493" customFormat="1" ht="30" customHeight="1">
      <c r="A15" s="492"/>
      <c r="B15" s="489" t="s">
        <v>318</v>
      </c>
      <c r="C15" s="490" t="s">
        <v>369</v>
      </c>
      <c r="D15" s="490" t="s">
        <v>310</v>
      </c>
      <c r="E15" s="490" t="s">
        <v>299</v>
      </c>
      <c r="F15" s="490" t="s">
        <v>320</v>
      </c>
      <c r="G15" s="491">
        <v>110.85</v>
      </c>
      <c r="H15" s="442"/>
    </row>
    <row r="16" spans="1:8" s="493" customFormat="1" ht="30" customHeight="1">
      <c r="A16" s="492"/>
      <c r="B16" s="489" t="s">
        <v>321</v>
      </c>
      <c r="C16" s="490" t="s">
        <v>369</v>
      </c>
      <c r="D16" s="490" t="s">
        <v>322</v>
      </c>
      <c r="E16" s="490" t="s">
        <v>299</v>
      </c>
      <c r="F16" s="490" t="s">
        <v>323</v>
      </c>
      <c r="G16" s="491">
        <v>82.34</v>
      </c>
      <c r="H16" s="442"/>
    </row>
    <row r="17" spans="1:8" s="493" customFormat="1" ht="30" customHeight="1" thickBot="1">
      <c r="A17" s="492"/>
      <c r="B17" s="494" t="s">
        <v>325</v>
      </c>
      <c r="C17" s="433" t="s">
        <v>369</v>
      </c>
      <c r="D17" s="433" t="s">
        <v>310</v>
      </c>
      <c r="E17" s="433" t="s">
        <v>299</v>
      </c>
      <c r="F17" s="495" t="s">
        <v>300</v>
      </c>
      <c r="G17" s="496">
        <v>78.97</v>
      </c>
      <c r="H17" s="442"/>
    </row>
    <row r="19" spans="1:8" ht="17.25" customHeight="1">
      <c r="A19" s="482"/>
      <c r="B19" s="483" t="s">
        <v>327</v>
      </c>
      <c r="C19" s="483"/>
      <c r="D19" s="483"/>
      <c r="E19" s="483"/>
      <c r="F19" s="483"/>
      <c r="G19" s="483"/>
      <c r="H19" s="484"/>
    </row>
    <row r="20" spans="1:8" s="430" customFormat="1" ht="4.5" customHeight="1" thickBot="1">
      <c r="A20" s="473"/>
      <c r="B20" s="497"/>
      <c r="C20" s="498"/>
      <c r="D20" s="498"/>
      <c r="E20" s="498"/>
      <c r="F20" s="498"/>
      <c r="G20" s="498"/>
    </row>
    <row r="21" spans="1:8" s="430" customFormat="1" ht="30" customHeight="1">
      <c r="A21" s="473"/>
      <c r="B21" s="499" t="s">
        <v>241</v>
      </c>
      <c r="C21" s="500" t="s">
        <v>288</v>
      </c>
      <c r="D21" s="501" t="s">
        <v>289</v>
      </c>
      <c r="E21" s="500" t="s">
        <v>290</v>
      </c>
      <c r="F21" s="501" t="s">
        <v>291</v>
      </c>
      <c r="G21" s="502" t="s">
        <v>367</v>
      </c>
      <c r="H21" s="503"/>
    </row>
    <row r="22" spans="1:8" s="430" customFormat="1" ht="30" customHeight="1">
      <c r="A22" s="473"/>
      <c r="B22" s="504"/>
      <c r="C22" s="505"/>
      <c r="D22" s="487" t="s">
        <v>294</v>
      </c>
      <c r="E22" s="505"/>
      <c r="F22" s="487" t="s">
        <v>370</v>
      </c>
      <c r="G22" s="488" t="s">
        <v>368</v>
      </c>
      <c r="H22" s="506"/>
    </row>
    <row r="23" spans="1:8" s="430" customFormat="1" ht="30" customHeight="1">
      <c r="A23" s="473"/>
      <c r="B23" s="507" t="s">
        <v>328</v>
      </c>
      <c r="C23" s="508" t="s">
        <v>369</v>
      </c>
      <c r="D23" s="508" t="s">
        <v>330</v>
      </c>
      <c r="E23" s="508" t="s">
        <v>299</v>
      </c>
      <c r="F23" s="509" t="s">
        <v>331</v>
      </c>
      <c r="G23" s="510">
        <v>118.67</v>
      </c>
      <c r="H23" s="506"/>
    </row>
    <row r="24" spans="1:8" s="430" customFormat="1" ht="30" customHeight="1">
      <c r="A24" s="473"/>
      <c r="B24" s="511"/>
      <c r="C24" s="508" t="s">
        <v>369</v>
      </c>
      <c r="D24" s="508" t="s">
        <v>334</v>
      </c>
      <c r="E24" s="508" t="s">
        <v>299</v>
      </c>
      <c r="F24" s="509" t="s">
        <v>331</v>
      </c>
      <c r="G24" s="510">
        <v>101</v>
      </c>
      <c r="H24" s="442"/>
    </row>
    <row r="25" spans="1:8" s="430" customFormat="1" ht="30" customHeight="1">
      <c r="A25" s="473"/>
      <c r="B25" s="511"/>
      <c r="C25" s="508" t="s">
        <v>369</v>
      </c>
      <c r="D25" s="508" t="s">
        <v>336</v>
      </c>
      <c r="E25" s="508" t="s">
        <v>299</v>
      </c>
      <c r="F25" s="509" t="s">
        <v>331</v>
      </c>
      <c r="G25" s="510">
        <v>102.11</v>
      </c>
      <c r="H25" s="442"/>
    </row>
    <row r="26" spans="1:8" s="430" customFormat="1" ht="30" customHeight="1">
      <c r="A26" s="473"/>
      <c r="B26" s="511"/>
      <c r="C26" s="508" t="s">
        <v>369</v>
      </c>
      <c r="D26" s="508" t="s">
        <v>337</v>
      </c>
      <c r="E26" s="508" t="s">
        <v>299</v>
      </c>
      <c r="F26" s="509" t="s">
        <v>331</v>
      </c>
      <c r="G26" s="510">
        <v>101.93</v>
      </c>
      <c r="H26" s="442"/>
    </row>
    <row r="27" spans="1:8" s="430" customFormat="1" ht="30" customHeight="1">
      <c r="A27" s="473"/>
      <c r="B27" s="512"/>
      <c r="C27" s="508" t="s">
        <v>369</v>
      </c>
      <c r="D27" s="508" t="s">
        <v>371</v>
      </c>
      <c r="E27" s="508" t="s">
        <v>299</v>
      </c>
      <c r="F27" s="509" t="s">
        <v>331</v>
      </c>
      <c r="G27" s="513">
        <v>120.98</v>
      </c>
      <c r="H27" s="442"/>
    </row>
    <row r="28" spans="1:8" s="430" customFormat="1" ht="30" customHeight="1">
      <c r="A28" s="473"/>
      <c r="B28" s="428" t="s">
        <v>341</v>
      </c>
      <c r="C28" s="490" t="s">
        <v>369</v>
      </c>
      <c r="D28" s="490" t="s">
        <v>342</v>
      </c>
      <c r="E28" s="490" t="s">
        <v>299</v>
      </c>
      <c r="F28" s="514" t="s">
        <v>372</v>
      </c>
      <c r="G28" s="491">
        <v>116.24</v>
      </c>
      <c r="H28" s="442"/>
    </row>
    <row r="29" spans="1:8" s="493" customFormat="1" ht="30" customHeight="1" thickBot="1">
      <c r="A29" s="492"/>
      <c r="B29" s="494"/>
      <c r="C29" s="433" t="s">
        <v>369</v>
      </c>
      <c r="D29" s="433" t="s">
        <v>345</v>
      </c>
      <c r="E29" s="433" t="s">
        <v>299</v>
      </c>
      <c r="F29" s="495" t="s">
        <v>346</v>
      </c>
      <c r="G29" s="496">
        <v>137.34</v>
      </c>
      <c r="H29" s="442"/>
    </row>
    <row r="30" spans="1:8" ht="21" customHeight="1"/>
    <row r="31" spans="1:8" ht="21" customHeight="1">
      <c r="B31" s="483" t="s">
        <v>351</v>
      </c>
      <c r="C31" s="483"/>
      <c r="D31" s="483"/>
      <c r="E31" s="483"/>
      <c r="F31" s="483"/>
      <c r="G31" s="483"/>
      <c r="H31" s="515"/>
    </row>
    <row r="32" spans="1:8" ht="21" customHeight="1" thickBot="1">
      <c r="B32" s="497"/>
      <c r="C32" s="498"/>
      <c r="D32" s="498"/>
      <c r="E32" s="498"/>
      <c r="F32" s="498"/>
      <c r="G32" s="498"/>
      <c r="H32" s="515"/>
    </row>
    <row r="33" spans="1:8">
      <c r="B33" s="499" t="s">
        <v>241</v>
      </c>
      <c r="C33" s="500" t="s">
        <v>288</v>
      </c>
      <c r="D33" s="501" t="s">
        <v>289</v>
      </c>
      <c r="E33" s="500" t="s">
        <v>290</v>
      </c>
      <c r="F33" s="501" t="s">
        <v>291</v>
      </c>
      <c r="G33" s="502" t="s">
        <v>367</v>
      </c>
    </row>
    <row r="34" spans="1:8">
      <c r="B34" s="504"/>
      <c r="C34" s="505"/>
      <c r="D34" s="487" t="s">
        <v>294</v>
      </c>
      <c r="E34" s="505"/>
      <c r="F34" s="487"/>
      <c r="G34" s="488" t="s">
        <v>368</v>
      </c>
    </row>
    <row r="35" spans="1:8" ht="30" customHeight="1">
      <c r="B35" s="511" t="s">
        <v>352</v>
      </c>
      <c r="C35" s="490" t="s">
        <v>369</v>
      </c>
      <c r="D35" s="490" t="s">
        <v>353</v>
      </c>
      <c r="E35" s="490" t="s">
        <v>354</v>
      </c>
      <c r="F35" s="490" t="s">
        <v>355</v>
      </c>
      <c r="G35" s="491">
        <v>180.67</v>
      </c>
    </row>
    <row r="36" spans="1:8" ht="30" customHeight="1" thickBot="1">
      <c r="B36" s="516" t="s">
        <v>356</v>
      </c>
      <c r="C36" s="433" t="s">
        <v>369</v>
      </c>
      <c r="D36" s="433" t="s">
        <v>358</v>
      </c>
      <c r="E36" s="433" t="s">
        <v>299</v>
      </c>
      <c r="F36" s="495" t="s">
        <v>359</v>
      </c>
      <c r="G36" s="496">
        <v>120.57</v>
      </c>
    </row>
    <row r="37" spans="1:8">
      <c r="G37" s="122"/>
    </row>
    <row r="38" spans="1:8" ht="17.25" customHeight="1">
      <c r="A38" s="482"/>
      <c r="B38" s="483" t="s">
        <v>360</v>
      </c>
      <c r="C38" s="483"/>
      <c r="D38" s="483"/>
      <c r="E38" s="483"/>
      <c r="F38" s="483"/>
      <c r="G38" s="483"/>
      <c r="H38" s="484"/>
    </row>
    <row r="39" spans="1:8" s="430" customFormat="1" ht="5.25" customHeight="1" thickBot="1">
      <c r="A39" s="473"/>
      <c r="B39" s="497"/>
      <c r="C39" s="498"/>
      <c r="D39" s="498"/>
      <c r="E39" s="498"/>
      <c r="F39" s="498"/>
      <c r="G39" s="498"/>
    </row>
    <row r="40" spans="1:8" s="430" customFormat="1" ht="30" customHeight="1">
      <c r="A40" s="473"/>
      <c r="B40" s="499" t="s">
        <v>241</v>
      </c>
      <c r="C40" s="500" t="s">
        <v>288</v>
      </c>
      <c r="D40" s="501" t="s">
        <v>289</v>
      </c>
      <c r="E40" s="500" t="s">
        <v>290</v>
      </c>
      <c r="F40" s="501" t="s">
        <v>291</v>
      </c>
      <c r="G40" s="502" t="s">
        <v>367</v>
      </c>
      <c r="H40" s="503"/>
    </row>
    <row r="41" spans="1:8" s="430" customFormat="1" ht="30" customHeight="1">
      <c r="A41" s="473"/>
      <c r="B41" s="504"/>
      <c r="C41" s="505"/>
      <c r="D41" s="487" t="s">
        <v>294</v>
      </c>
      <c r="E41" s="505"/>
      <c r="F41" s="487"/>
      <c r="G41" s="488" t="s">
        <v>368</v>
      </c>
      <c r="H41" s="506"/>
    </row>
    <row r="42" spans="1:8" s="493" customFormat="1" ht="30" customHeight="1">
      <c r="A42" s="492"/>
      <c r="B42" s="428" t="s">
        <v>361</v>
      </c>
      <c r="C42" s="490" t="s">
        <v>369</v>
      </c>
      <c r="D42" s="490" t="s">
        <v>362</v>
      </c>
      <c r="E42" s="490" t="s">
        <v>299</v>
      </c>
      <c r="F42" s="514" t="s">
        <v>354</v>
      </c>
      <c r="G42" s="517">
        <v>183.38</v>
      </c>
      <c r="H42" s="442"/>
    </row>
    <row r="43" spans="1:8" ht="28.8" customHeight="1" thickBot="1">
      <c r="B43" s="494"/>
      <c r="C43" s="433" t="s">
        <v>369</v>
      </c>
      <c r="D43" s="433" t="s">
        <v>363</v>
      </c>
      <c r="E43" s="433" t="s">
        <v>299</v>
      </c>
      <c r="F43" s="495" t="s">
        <v>354</v>
      </c>
      <c r="G43" s="496">
        <v>178.28</v>
      </c>
    </row>
    <row r="44" spans="1:8">
      <c r="G44" s="122" t="s">
        <v>78</v>
      </c>
    </row>
  </sheetData>
  <mergeCells count="8">
    <mergeCell ref="B31:G31"/>
    <mergeCell ref="B38:G38"/>
    <mergeCell ref="B5:G5"/>
    <mergeCell ref="B6:G6"/>
    <mergeCell ref="B7:G7"/>
    <mergeCell ref="B8:G8"/>
    <mergeCell ref="B9:G9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DFE6D-53A7-47FD-929B-76AD9336DC20}">
  <sheetPr>
    <pageSetUpPr fitToPage="1"/>
  </sheetPr>
  <dimension ref="A1:P114"/>
  <sheetViews>
    <sheetView zoomScaleNormal="100" zoomScaleSheetLayoutView="100" workbookViewId="0"/>
  </sheetViews>
  <sheetFormatPr baseColWidth="10" defaultColWidth="12.5546875" defaultRowHeight="16.350000000000001" customHeight="1"/>
  <cols>
    <col min="1" max="1" width="0.6640625" style="518" customWidth="1"/>
    <col min="2" max="2" width="19.33203125" style="519" customWidth="1"/>
    <col min="3" max="3" width="13.5546875" style="519" bestFit="1" customWidth="1"/>
    <col min="4" max="4" width="35.5546875" style="519" bestFit="1" customWidth="1"/>
    <col min="5" max="5" width="11.6640625" style="519" customWidth="1"/>
    <col min="6" max="6" width="14.44140625" style="519" customWidth="1"/>
    <col min="7" max="14" width="15.6640625" style="519" customWidth="1"/>
    <col min="15" max="15" width="1.33203125" style="386" customWidth="1"/>
    <col min="16" max="16" width="10.6640625" style="386" bestFit="1" customWidth="1"/>
    <col min="17" max="16384" width="12.5546875" style="386"/>
  </cols>
  <sheetData>
    <row r="1" spans="1:16" ht="9.75" customHeight="1"/>
    <row r="2" spans="1:16" ht="6.75" customHeight="1">
      <c r="B2" s="520"/>
      <c r="C2" s="520"/>
      <c r="D2" s="520"/>
      <c r="E2" s="520"/>
      <c r="F2" s="520"/>
      <c r="G2" s="520"/>
      <c r="K2" s="389"/>
      <c r="L2" s="389"/>
      <c r="M2" s="389"/>
      <c r="N2" s="389"/>
    </row>
    <row r="3" spans="1:16" ht="3.75" customHeight="1">
      <c r="B3" s="520"/>
      <c r="C3" s="520"/>
      <c r="D3" s="520"/>
      <c r="E3" s="520"/>
      <c r="F3" s="520"/>
      <c r="G3" s="520"/>
    </row>
    <row r="4" spans="1:16" ht="29.25" customHeight="1" thickBot="1">
      <c r="B4" s="393" t="s">
        <v>373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16" ht="16.350000000000001" customHeight="1">
      <c r="B5" s="395" t="s">
        <v>374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7"/>
    </row>
    <row r="6" spans="1:16" ht="16.350000000000001" customHeight="1" thickBot="1">
      <c r="B6" s="398" t="s">
        <v>285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0"/>
    </row>
    <row r="7" spans="1:16" ht="16.350000000000001" customHeight="1"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</row>
    <row r="8" spans="1:16" ht="16.350000000000001" customHeight="1">
      <c r="B8" s="401" t="s">
        <v>286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</row>
    <row r="9" spans="1:16" ht="24.75" customHeight="1">
      <c r="A9" s="427"/>
      <c r="B9" s="402" t="s">
        <v>105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394"/>
    </row>
    <row r="10" spans="1:16" ht="3" customHeight="1" thickBot="1"/>
    <row r="11" spans="1:16" ht="22.2" customHeight="1">
      <c r="B11" s="405" t="s">
        <v>241</v>
      </c>
      <c r="C11" s="406" t="s">
        <v>288</v>
      </c>
      <c r="D11" s="407" t="s">
        <v>289</v>
      </c>
      <c r="E11" s="406" t="s">
        <v>290</v>
      </c>
      <c r="F11" s="407" t="s">
        <v>291</v>
      </c>
      <c r="G11" s="408" t="s">
        <v>292</v>
      </c>
      <c r="H11" s="409"/>
      <c r="I11" s="410"/>
      <c r="J11" s="409" t="s">
        <v>293</v>
      </c>
      <c r="K11" s="409"/>
      <c r="L11" s="411"/>
      <c r="M11" s="411"/>
      <c r="N11" s="412"/>
    </row>
    <row r="12" spans="1:16" ht="16.350000000000001" customHeight="1">
      <c r="B12" s="414"/>
      <c r="C12" s="415"/>
      <c r="D12" s="416" t="s">
        <v>294</v>
      </c>
      <c r="E12" s="415"/>
      <c r="F12" s="416"/>
      <c r="G12" s="417">
        <v>45593</v>
      </c>
      <c r="H12" s="417">
        <v>45594</v>
      </c>
      <c r="I12" s="417">
        <v>45595</v>
      </c>
      <c r="J12" s="417">
        <v>45596</v>
      </c>
      <c r="K12" s="417">
        <v>45597</v>
      </c>
      <c r="L12" s="417">
        <v>45598</v>
      </c>
      <c r="M12" s="452">
        <v>45599</v>
      </c>
      <c r="N12" s="453" t="s">
        <v>295</v>
      </c>
    </row>
    <row r="13" spans="1:16" ht="19.95" customHeight="1">
      <c r="B13" s="521" t="s">
        <v>375</v>
      </c>
      <c r="C13" s="522" t="s">
        <v>376</v>
      </c>
      <c r="D13" s="522" t="s">
        <v>353</v>
      </c>
      <c r="E13" s="522" t="s">
        <v>354</v>
      </c>
      <c r="F13" s="522" t="s">
        <v>354</v>
      </c>
      <c r="G13" s="523">
        <v>200</v>
      </c>
      <c r="H13" s="523">
        <v>200</v>
      </c>
      <c r="I13" s="523">
        <v>200</v>
      </c>
      <c r="J13" s="523">
        <v>200</v>
      </c>
      <c r="K13" s="523" t="s">
        <v>70</v>
      </c>
      <c r="L13" s="523" t="s">
        <v>70</v>
      </c>
      <c r="M13" s="524" t="s">
        <v>70</v>
      </c>
      <c r="N13" s="525">
        <v>200</v>
      </c>
    </row>
    <row r="14" spans="1:16" ht="19.95" customHeight="1">
      <c r="B14" s="526"/>
      <c r="C14" s="522" t="s">
        <v>377</v>
      </c>
      <c r="D14" s="522" t="s">
        <v>353</v>
      </c>
      <c r="E14" s="522" t="s">
        <v>354</v>
      </c>
      <c r="F14" s="522" t="s">
        <v>354</v>
      </c>
      <c r="G14" s="523">
        <v>100</v>
      </c>
      <c r="H14" s="523">
        <v>100</v>
      </c>
      <c r="I14" s="523">
        <v>100</v>
      </c>
      <c r="J14" s="523">
        <v>100</v>
      </c>
      <c r="K14" s="523" t="s">
        <v>70</v>
      </c>
      <c r="L14" s="523" t="s">
        <v>70</v>
      </c>
      <c r="M14" s="524" t="s">
        <v>70</v>
      </c>
      <c r="N14" s="525">
        <v>100</v>
      </c>
      <c r="P14" s="527"/>
    </row>
    <row r="15" spans="1:16" ht="19.95" customHeight="1">
      <c r="B15" s="521"/>
      <c r="C15" s="522" t="s">
        <v>333</v>
      </c>
      <c r="D15" s="522" t="s">
        <v>353</v>
      </c>
      <c r="E15" s="522" t="s">
        <v>354</v>
      </c>
      <c r="F15" s="522" t="s">
        <v>354</v>
      </c>
      <c r="G15" s="523">
        <v>108</v>
      </c>
      <c r="H15" s="523">
        <v>108</v>
      </c>
      <c r="I15" s="523">
        <v>108</v>
      </c>
      <c r="J15" s="523">
        <v>108</v>
      </c>
      <c r="K15" s="523" t="s">
        <v>70</v>
      </c>
      <c r="L15" s="523" t="s">
        <v>70</v>
      </c>
      <c r="M15" s="524" t="s">
        <v>70</v>
      </c>
      <c r="N15" s="525">
        <v>108</v>
      </c>
      <c r="P15" s="527"/>
    </row>
    <row r="16" spans="1:16" ht="19.95" customHeight="1">
      <c r="B16" s="521"/>
      <c r="C16" s="522" t="s">
        <v>378</v>
      </c>
      <c r="D16" s="522" t="s">
        <v>353</v>
      </c>
      <c r="E16" s="522" t="s">
        <v>354</v>
      </c>
      <c r="F16" s="522" t="s">
        <v>354</v>
      </c>
      <c r="G16" s="523">
        <v>239.5</v>
      </c>
      <c r="H16" s="523">
        <v>239.5</v>
      </c>
      <c r="I16" s="523">
        <v>239.5</v>
      </c>
      <c r="J16" s="523">
        <v>239.5</v>
      </c>
      <c r="K16" s="523" t="s">
        <v>70</v>
      </c>
      <c r="L16" s="523" t="s">
        <v>70</v>
      </c>
      <c r="M16" s="524" t="s">
        <v>70</v>
      </c>
      <c r="N16" s="525">
        <v>239.5</v>
      </c>
      <c r="P16" s="527"/>
    </row>
    <row r="17" spans="1:16" ht="19.95" customHeight="1">
      <c r="B17" s="528" t="s">
        <v>379</v>
      </c>
      <c r="C17" s="490" t="s">
        <v>380</v>
      </c>
      <c r="D17" s="490" t="s">
        <v>381</v>
      </c>
      <c r="E17" s="490" t="s">
        <v>354</v>
      </c>
      <c r="F17" s="490" t="s">
        <v>382</v>
      </c>
      <c r="G17" s="423">
        <v>234.68</v>
      </c>
      <c r="H17" s="423">
        <v>234.6</v>
      </c>
      <c r="I17" s="423">
        <v>234.6</v>
      </c>
      <c r="J17" s="423">
        <v>234.6</v>
      </c>
      <c r="K17" s="423">
        <v>234.68</v>
      </c>
      <c r="L17" s="423" t="s">
        <v>70</v>
      </c>
      <c r="M17" s="529" t="s">
        <v>70</v>
      </c>
      <c r="N17" s="530">
        <v>234.63</v>
      </c>
      <c r="P17" s="527"/>
    </row>
    <row r="18" spans="1:16" ht="19.95" customHeight="1">
      <c r="B18" s="521"/>
      <c r="C18" s="490" t="s">
        <v>383</v>
      </c>
      <c r="D18" s="490" t="s">
        <v>381</v>
      </c>
      <c r="E18" s="490" t="s">
        <v>354</v>
      </c>
      <c r="F18" s="490" t="s">
        <v>382</v>
      </c>
      <c r="G18" s="423">
        <v>170</v>
      </c>
      <c r="H18" s="423">
        <v>170</v>
      </c>
      <c r="I18" s="423">
        <v>170</v>
      </c>
      <c r="J18" s="423">
        <v>170</v>
      </c>
      <c r="K18" s="423" t="s">
        <v>70</v>
      </c>
      <c r="L18" s="423" t="s">
        <v>70</v>
      </c>
      <c r="M18" s="529" t="s">
        <v>70</v>
      </c>
      <c r="N18" s="530">
        <v>170</v>
      </c>
      <c r="P18" s="527"/>
    </row>
    <row r="19" spans="1:16" ht="19.95" customHeight="1">
      <c r="B19" s="521"/>
      <c r="C19" s="490" t="s">
        <v>384</v>
      </c>
      <c r="D19" s="490" t="s">
        <v>381</v>
      </c>
      <c r="E19" s="490" t="s">
        <v>354</v>
      </c>
      <c r="F19" s="490" t="s">
        <v>382</v>
      </c>
      <c r="G19" s="423">
        <v>216</v>
      </c>
      <c r="H19" s="423">
        <v>216</v>
      </c>
      <c r="I19" s="423">
        <v>216</v>
      </c>
      <c r="J19" s="423">
        <v>216</v>
      </c>
      <c r="K19" s="423">
        <v>216</v>
      </c>
      <c r="L19" s="423" t="s">
        <v>70</v>
      </c>
      <c r="M19" s="529" t="s">
        <v>70</v>
      </c>
      <c r="N19" s="530">
        <v>216</v>
      </c>
      <c r="P19" s="527"/>
    </row>
    <row r="20" spans="1:16" ht="19.95" customHeight="1">
      <c r="B20" s="521"/>
      <c r="C20" s="490" t="s">
        <v>380</v>
      </c>
      <c r="D20" s="490" t="s">
        <v>385</v>
      </c>
      <c r="E20" s="490" t="s">
        <v>354</v>
      </c>
      <c r="F20" s="490" t="s">
        <v>386</v>
      </c>
      <c r="G20" s="423">
        <v>250.82</v>
      </c>
      <c r="H20" s="423">
        <v>250.82</v>
      </c>
      <c r="I20" s="423">
        <v>250.82</v>
      </c>
      <c r="J20" s="423">
        <v>250.82</v>
      </c>
      <c r="K20" s="423">
        <v>250.82</v>
      </c>
      <c r="L20" s="423" t="s">
        <v>70</v>
      </c>
      <c r="M20" s="529" t="s">
        <v>70</v>
      </c>
      <c r="N20" s="530">
        <v>250.82</v>
      </c>
      <c r="P20" s="527"/>
    </row>
    <row r="21" spans="1:16" ht="19.95" customHeight="1">
      <c r="B21" s="521"/>
      <c r="C21" s="490" t="s">
        <v>324</v>
      </c>
      <c r="D21" s="490" t="s">
        <v>385</v>
      </c>
      <c r="E21" s="490" t="s">
        <v>354</v>
      </c>
      <c r="F21" s="490" t="s">
        <v>386</v>
      </c>
      <c r="G21" s="423">
        <v>298.75</v>
      </c>
      <c r="H21" s="423">
        <v>298.75</v>
      </c>
      <c r="I21" s="423">
        <v>298.75</v>
      </c>
      <c r="J21" s="423">
        <v>298.75</v>
      </c>
      <c r="K21" s="423" t="s">
        <v>70</v>
      </c>
      <c r="L21" s="423" t="s">
        <v>70</v>
      </c>
      <c r="M21" s="529" t="s">
        <v>70</v>
      </c>
      <c r="N21" s="530">
        <v>298.75</v>
      </c>
      <c r="P21" s="527"/>
    </row>
    <row r="22" spans="1:16" ht="19.95" customHeight="1">
      <c r="B22" s="521"/>
      <c r="C22" s="490" t="s">
        <v>383</v>
      </c>
      <c r="D22" s="490" t="s">
        <v>385</v>
      </c>
      <c r="E22" s="490" t="s">
        <v>354</v>
      </c>
      <c r="F22" s="490" t="s">
        <v>386</v>
      </c>
      <c r="G22" s="423">
        <v>278.88</v>
      </c>
      <c r="H22" s="423">
        <v>278.88</v>
      </c>
      <c r="I22" s="423">
        <v>278.88</v>
      </c>
      <c r="J22" s="423">
        <v>278.88</v>
      </c>
      <c r="K22" s="423" t="s">
        <v>70</v>
      </c>
      <c r="L22" s="423" t="s">
        <v>70</v>
      </c>
      <c r="M22" s="529" t="s">
        <v>70</v>
      </c>
      <c r="N22" s="530">
        <v>278.88</v>
      </c>
      <c r="P22" s="527"/>
    </row>
    <row r="23" spans="1:16" ht="19.95" customHeight="1">
      <c r="B23" s="521"/>
      <c r="C23" s="490" t="s">
        <v>377</v>
      </c>
      <c r="D23" s="490" t="s">
        <v>385</v>
      </c>
      <c r="E23" s="490" t="s">
        <v>354</v>
      </c>
      <c r="F23" s="490" t="s">
        <v>386</v>
      </c>
      <c r="G23" s="423">
        <v>325</v>
      </c>
      <c r="H23" s="423">
        <v>325</v>
      </c>
      <c r="I23" s="423">
        <v>325</v>
      </c>
      <c r="J23" s="423">
        <v>325</v>
      </c>
      <c r="K23" s="423" t="s">
        <v>70</v>
      </c>
      <c r="L23" s="423" t="s">
        <v>70</v>
      </c>
      <c r="M23" s="529" t="s">
        <v>70</v>
      </c>
      <c r="N23" s="530">
        <v>325</v>
      </c>
      <c r="P23" s="527"/>
    </row>
    <row r="24" spans="1:16" ht="19.95" customHeight="1">
      <c r="B24" s="521"/>
      <c r="C24" s="490" t="s">
        <v>384</v>
      </c>
      <c r="D24" s="490" t="s">
        <v>385</v>
      </c>
      <c r="E24" s="490" t="s">
        <v>354</v>
      </c>
      <c r="F24" s="490" t="s">
        <v>386</v>
      </c>
      <c r="G24" s="423">
        <v>245</v>
      </c>
      <c r="H24" s="423">
        <v>245</v>
      </c>
      <c r="I24" s="423">
        <v>245</v>
      </c>
      <c r="J24" s="423">
        <v>245</v>
      </c>
      <c r="K24" s="423">
        <v>245</v>
      </c>
      <c r="L24" s="423" t="s">
        <v>70</v>
      </c>
      <c r="M24" s="529" t="s">
        <v>70</v>
      </c>
      <c r="N24" s="530">
        <v>245</v>
      </c>
      <c r="P24" s="527"/>
    </row>
    <row r="25" spans="1:16" ht="19.95" customHeight="1">
      <c r="B25" s="521"/>
      <c r="C25" s="490" t="s">
        <v>387</v>
      </c>
      <c r="D25" s="490" t="s">
        <v>388</v>
      </c>
      <c r="E25" s="490" t="s">
        <v>354</v>
      </c>
      <c r="F25" s="490" t="s">
        <v>382</v>
      </c>
      <c r="G25" s="423">
        <v>265</v>
      </c>
      <c r="H25" s="423">
        <v>265</v>
      </c>
      <c r="I25" s="423">
        <v>265</v>
      </c>
      <c r="J25" s="423">
        <v>265</v>
      </c>
      <c r="K25" s="423" t="s">
        <v>70</v>
      </c>
      <c r="L25" s="423" t="s">
        <v>70</v>
      </c>
      <c r="M25" s="529" t="s">
        <v>70</v>
      </c>
      <c r="N25" s="530">
        <v>265</v>
      </c>
      <c r="P25" s="527"/>
    </row>
    <row r="26" spans="1:16" ht="19.95" customHeight="1">
      <c r="B26" s="521"/>
      <c r="C26" s="490" t="s">
        <v>380</v>
      </c>
      <c r="D26" s="490" t="s">
        <v>388</v>
      </c>
      <c r="E26" s="490" t="s">
        <v>354</v>
      </c>
      <c r="F26" s="490" t="s">
        <v>382</v>
      </c>
      <c r="G26" s="423">
        <v>225.97</v>
      </c>
      <c r="H26" s="423">
        <v>225.97</v>
      </c>
      <c r="I26" s="423">
        <v>225.97</v>
      </c>
      <c r="J26" s="423">
        <v>225.97</v>
      </c>
      <c r="K26" s="423">
        <v>225.97</v>
      </c>
      <c r="L26" s="423" t="s">
        <v>70</v>
      </c>
      <c r="M26" s="529" t="s">
        <v>70</v>
      </c>
      <c r="N26" s="530">
        <v>225.97</v>
      </c>
      <c r="P26" s="527"/>
    </row>
    <row r="27" spans="1:16" ht="19.95" customHeight="1">
      <c r="B27" s="521"/>
      <c r="C27" s="490" t="s">
        <v>324</v>
      </c>
      <c r="D27" s="490" t="s">
        <v>388</v>
      </c>
      <c r="E27" s="490" t="s">
        <v>354</v>
      </c>
      <c r="F27" s="490" t="s">
        <v>382</v>
      </c>
      <c r="G27" s="423">
        <v>285.57</v>
      </c>
      <c r="H27" s="423">
        <v>285.57</v>
      </c>
      <c r="I27" s="423">
        <v>285.57</v>
      </c>
      <c r="J27" s="423">
        <v>285.57</v>
      </c>
      <c r="K27" s="423" t="s">
        <v>70</v>
      </c>
      <c r="L27" s="423" t="s">
        <v>70</v>
      </c>
      <c r="M27" s="529" t="s">
        <v>70</v>
      </c>
      <c r="N27" s="530">
        <v>285.57</v>
      </c>
      <c r="P27" s="527"/>
    </row>
    <row r="28" spans="1:16" s="535" customFormat="1" ht="19.95" customHeight="1">
      <c r="A28" s="531"/>
      <c r="B28" s="521"/>
      <c r="C28" s="490" t="s">
        <v>383</v>
      </c>
      <c r="D28" s="490" t="s">
        <v>388</v>
      </c>
      <c r="E28" s="490" t="s">
        <v>354</v>
      </c>
      <c r="F28" s="490" t="s">
        <v>382</v>
      </c>
      <c r="G28" s="532">
        <v>150</v>
      </c>
      <c r="H28" s="532">
        <v>150</v>
      </c>
      <c r="I28" s="532">
        <v>150</v>
      </c>
      <c r="J28" s="532">
        <v>150</v>
      </c>
      <c r="K28" s="532" t="s">
        <v>70</v>
      </c>
      <c r="L28" s="532" t="s">
        <v>70</v>
      </c>
      <c r="M28" s="533" t="s">
        <v>70</v>
      </c>
      <c r="N28" s="534">
        <v>150</v>
      </c>
      <c r="P28" s="536"/>
    </row>
    <row r="29" spans="1:16" s="535" customFormat="1" ht="19.95" customHeight="1">
      <c r="A29" s="531"/>
      <c r="B29" s="521"/>
      <c r="C29" s="490" t="s">
        <v>384</v>
      </c>
      <c r="D29" s="490" t="s">
        <v>388</v>
      </c>
      <c r="E29" s="490" t="s">
        <v>354</v>
      </c>
      <c r="F29" s="490" t="s">
        <v>382</v>
      </c>
      <c r="G29" s="532">
        <v>202</v>
      </c>
      <c r="H29" s="532">
        <v>202</v>
      </c>
      <c r="I29" s="532">
        <v>202</v>
      </c>
      <c r="J29" s="532">
        <v>202</v>
      </c>
      <c r="K29" s="532">
        <v>202</v>
      </c>
      <c r="L29" s="532" t="s">
        <v>70</v>
      </c>
      <c r="M29" s="533" t="s">
        <v>70</v>
      </c>
      <c r="N29" s="534">
        <v>202</v>
      </c>
      <c r="P29" s="536"/>
    </row>
    <row r="30" spans="1:16" s="535" customFormat="1" ht="19.95" customHeight="1">
      <c r="A30" s="531"/>
      <c r="B30" s="528" t="s">
        <v>389</v>
      </c>
      <c r="C30" s="490" t="s">
        <v>317</v>
      </c>
      <c r="D30" s="490" t="s">
        <v>353</v>
      </c>
      <c r="E30" s="490" t="s">
        <v>354</v>
      </c>
      <c r="F30" s="490" t="s">
        <v>354</v>
      </c>
      <c r="G30" s="532">
        <v>460</v>
      </c>
      <c r="H30" s="532">
        <v>400</v>
      </c>
      <c r="I30" s="532">
        <v>380</v>
      </c>
      <c r="J30" s="532">
        <v>380</v>
      </c>
      <c r="K30" s="532" t="s">
        <v>70</v>
      </c>
      <c r="L30" s="532" t="s">
        <v>70</v>
      </c>
      <c r="M30" s="533" t="s">
        <v>70</v>
      </c>
      <c r="N30" s="534">
        <v>404.17</v>
      </c>
      <c r="P30" s="536"/>
    </row>
    <row r="31" spans="1:16" s="535" customFormat="1" ht="19.95" customHeight="1">
      <c r="A31" s="531"/>
      <c r="B31" s="528" t="s">
        <v>390</v>
      </c>
      <c r="C31" s="490" t="s">
        <v>317</v>
      </c>
      <c r="D31" s="490" t="s">
        <v>391</v>
      </c>
      <c r="E31" s="490" t="s">
        <v>354</v>
      </c>
      <c r="F31" s="490" t="s">
        <v>354</v>
      </c>
      <c r="G31" s="532">
        <v>50</v>
      </c>
      <c r="H31" s="532">
        <v>62</v>
      </c>
      <c r="I31" s="532">
        <v>62</v>
      </c>
      <c r="J31" s="532">
        <v>70</v>
      </c>
      <c r="K31" s="532" t="s">
        <v>70</v>
      </c>
      <c r="L31" s="532" t="s">
        <v>70</v>
      </c>
      <c r="M31" s="533" t="s">
        <v>70</v>
      </c>
      <c r="N31" s="534">
        <v>60.99</v>
      </c>
      <c r="P31" s="536"/>
    </row>
    <row r="32" spans="1:16" ht="19.95" customHeight="1">
      <c r="B32" s="528" t="s">
        <v>392</v>
      </c>
      <c r="C32" s="490" t="s">
        <v>319</v>
      </c>
      <c r="D32" s="490" t="s">
        <v>353</v>
      </c>
      <c r="E32" s="490" t="s">
        <v>354</v>
      </c>
      <c r="F32" s="490" t="s">
        <v>393</v>
      </c>
      <c r="G32" s="423">
        <v>53.41</v>
      </c>
      <c r="H32" s="423">
        <v>64.98</v>
      </c>
      <c r="I32" s="423">
        <v>73.86</v>
      </c>
      <c r="J32" s="423">
        <v>80.47</v>
      </c>
      <c r="K32" s="423" t="s">
        <v>70</v>
      </c>
      <c r="L32" s="423">
        <v>97.42</v>
      </c>
      <c r="M32" s="529" t="s">
        <v>70</v>
      </c>
      <c r="N32" s="530">
        <v>72.41</v>
      </c>
      <c r="P32" s="527"/>
    </row>
    <row r="33" spans="1:16" ht="19.95" customHeight="1">
      <c r="B33" s="521"/>
      <c r="C33" s="490" t="s">
        <v>316</v>
      </c>
      <c r="D33" s="490" t="s">
        <v>353</v>
      </c>
      <c r="E33" s="490" t="s">
        <v>354</v>
      </c>
      <c r="F33" s="490" t="s">
        <v>393</v>
      </c>
      <c r="G33" s="423">
        <v>90</v>
      </c>
      <c r="H33" s="423">
        <v>90</v>
      </c>
      <c r="I33" s="423">
        <v>90</v>
      </c>
      <c r="J33" s="423">
        <v>90</v>
      </c>
      <c r="K33" s="423" t="s">
        <v>70</v>
      </c>
      <c r="L33" s="423" t="s">
        <v>70</v>
      </c>
      <c r="M33" s="529" t="s">
        <v>70</v>
      </c>
      <c r="N33" s="530">
        <v>90</v>
      </c>
      <c r="P33" s="527"/>
    </row>
    <row r="34" spans="1:16" ht="19.95" customHeight="1">
      <c r="B34" s="528" t="s">
        <v>394</v>
      </c>
      <c r="C34" s="490" t="s">
        <v>317</v>
      </c>
      <c r="D34" s="490" t="s">
        <v>353</v>
      </c>
      <c r="E34" s="490" t="s">
        <v>354</v>
      </c>
      <c r="F34" s="490" t="s">
        <v>354</v>
      </c>
      <c r="G34" s="423">
        <v>105</v>
      </c>
      <c r="H34" s="423">
        <v>130</v>
      </c>
      <c r="I34" s="423">
        <v>145</v>
      </c>
      <c r="J34" s="423">
        <v>130</v>
      </c>
      <c r="K34" s="423" t="s">
        <v>70</v>
      </c>
      <c r="L34" s="423" t="s">
        <v>70</v>
      </c>
      <c r="M34" s="529" t="s">
        <v>70</v>
      </c>
      <c r="N34" s="530">
        <v>129.59</v>
      </c>
      <c r="P34" s="527"/>
    </row>
    <row r="35" spans="1:16" ht="19.95" customHeight="1">
      <c r="B35" s="528" t="s">
        <v>395</v>
      </c>
      <c r="C35" s="490" t="s">
        <v>319</v>
      </c>
      <c r="D35" s="490" t="s">
        <v>310</v>
      </c>
      <c r="E35" s="490" t="s">
        <v>354</v>
      </c>
      <c r="F35" s="490" t="s">
        <v>396</v>
      </c>
      <c r="G35" s="423">
        <v>125.5</v>
      </c>
      <c r="H35" s="423">
        <v>134.5</v>
      </c>
      <c r="I35" s="423">
        <v>129.5</v>
      </c>
      <c r="J35" s="423">
        <v>118</v>
      </c>
      <c r="K35" s="423" t="s">
        <v>70</v>
      </c>
      <c r="L35" s="423">
        <v>109</v>
      </c>
      <c r="M35" s="529" t="s">
        <v>70</v>
      </c>
      <c r="N35" s="530">
        <v>124.09</v>
      </c>
      <c r="P35" s="527"/>
    </row>
    <row r="36" spans="1:16" ht="19.95" customHeight="1">
      <c r="B36" s="521"/>
      <c r="C36" s="490" t="s">
        <v>397</v>
      </c>
      <c r="D36" s="490" t="s">
        <v>310</v>
      </c>
      <c r="E36" s="490" t="s">
        <v>354</v>
      </c>
      <c r="F36" s="490" t="s">
        <v>396</v>
      </c>
      <c r="G36" s="423">
        <v>200</v>
      </c>
      <c r="H36" s="423">
        <v>200</v>
      </c>
      <c r="I36" s="423">
        <v>200</v>
      </c>
      <c r="J36" s="423">
        <v>200</v>
      </c>
      <c r="K36" s="423" t="s">
        <v>70</v>
      </c>
      <c r="L36" s="423" t="s">
        <v>70</v>
      </c>
      <c r="M36" s="529" t="s">
        <v>70</v>
      </c>
      <c r="N36" s="530">
        <v>200</v>
      </c>
      <c r="P36" s="527"/>
    </row>
    <row r="37" spans="1:16" ht="19.95" customHeight="1">
      <c r="B37" s="521"/>
      <c r="C37" s="490" t="s">
        <v>316</v>
      </c>
      <c r="D37" s="490" t="s">
        <v>310</v>
      </c>
      <c r="E37" s="490" t="s">
        <v>354</v>
      </c>
      <c r="F37" s="490" t="s">
        <v>396</v>
      </c>
      <c r="G37" s="423">
        <v>130</v>
      </c>
      <c r="H37" s="423">
        <v>130</v>
      </c>
      <c r="I37" s="423">
        <v>130</v>
      </c>
      <c r="J37" s="423">
        <v>130</v>
      </c>
      <c r="K37" s="423" t="s">
        <v>70</v>
      </c>
      <c r="L37" s="423" t="s">
        <v>70</v>
      </c>
      <c r="M37" s="529" t="s">
        <v>70</v>
      </c>
      <c r="N37" s="530">
        <v>130</v>
      </c>
      <c r="P37" s="527"/>
    </row>
    <row r="38" spans="1:16" ht="19.95" customHeight="1">
      <c r="B38" s="521"/>
      <c r="C38" s="490" t="s">
        <v>317</v>
      </c>
      <c r="D38" s="490" t="s">
        <v>310</v>
      </c>
      <c r="E38" s="490" t="s">
        <v>354</v>
      </c>
      <c r="F38" s="490" t="s">
        <v>396</v>
      </c>
      <c r="G38" s="423">
        <v>127</v>
      </c>
      <c r="H38" s="423">
        <v>123</v>
      </c>
      <c r="I38" s="423">
        <v>107</v>
      </c>
      <c r="J38" s="423">
        <v>107</v>
      </c>
      <c r="K38" s="423" t="s">
        <v>70</v>
      </c>
      <c r="L38" s="423" t="s">
        <v>70</v>
      </c>
      <c r="M38" s="529" t="s">
        <v>70</v>
      </c>
      <c r="N38" s="530">
        <v>115.7</v>
      </c>
      <c r="P38" s="527"/>
    </row>
    <row r="39" spans="1:16" ht="19.95" customHeight="1">
      <c r="B39" s="528" t="s">
        <v>398</v>
      </c>
      <c r="C39" s="490" t="s">
        <v>387</v>
      </c>
      <c r="D39" s="490" t="s">
        <v>353</v>
      </c>
      <c r="E39" s="490" t="s">
        <v>354</v>
      </c>
      <c r="F39" s="490" t="s">
        <v>399</v>
      </c>
      <c r="G39" s="423">
        <v>17.5</v>
      </c>
      <c r="H39" s="423">
        <v>17.5</v>
      </c>
      <c r="I39" s="423">
        <v>17.5</v>
      </c>
      <c r="J39" s="423">
        <v>17.5</v>
      </c>
      <c r="K39" s="423" t="s">
        <v>70</v>
      </c>
      <c r="L39" s="423" t="s">
        <v>70</v>
      </c>
      <c r="M39" s="529" t="s">
        <v>70</v>
      </c>
      <c r="N39" s="530">
        <v>17.5</v>
      </c>
      <c r="P39" s="527"/>
    </row>
    <row r="40" spans="1:16" ht="19.95" customHeight="1">
      <c r="B40" s="521"/>
      <c r="C40" s="490" t="s">
        <v>400</v>
      </c>
      <c r="D40" s="490" t="s">
        <v>353</v>
      </c>
      <c r="E40" s="490" t="s">
        <v>354</v>
      </c>
      <c r="F40" s="490" t="s">
        <v>399</v>
      </c>
      <c r="G40" s="423">
        <v>15</v>
      </c>
      <c r="H40" s="423">
        <v>15</v>
      </c>
      <c r="I40" s="423">
        <v>15</v>
      </c>
      <c r="J40" s="423">
        <v>15</v>
      </c>
      <c r="K40" s="423" t="s">
        <v>70</v>
      </c>
      <c r="L40" s="423" t="s">
        <v>70</v>
      </c>
      <c r="M40" s="529" t="s">
        <v>70</v>
      </c>
      <c r="N40" s="530">
        <v>15</v>
      </c>
      <c r="P40" s="527"/>
    </row>
    <row r="41" spans="1:16" ht="19.95" customHeight="1">
      <c r="B41" s="521"/>
      <c r="C41" s="490" t="s">
        <v>401</v>
      </c>
      <c r="D41" s="490" t="s">
        <v>353</v>
      </c>
      <c r="E41" s="490" t="s">
        <v>354</v>
      </c>
      <c r="F41" s="490" t="s">
        <v>399</v>
      </c>
      <c r="G41" s="423">
        <v>50</v>
      </c>
      <c r="H41" s="423">
        <v>50</v>
      </c>
      <c r="I41" s="423">
        <v>50</v>
      </c>
      <c r="J41" s="423">
        <v>50</v>
      </c>
      <c r="K41" s="423" t="s">
        <v>70</v>
      </c>
      <c r="L41" s="423" t="s">
        <v>70</v>
      </c>
      <c r="M41" s="529" t="s">
        <v>70</v>
      </c>
      <c r="N41" s="530">
        <v>50</v>
      </c>
      <c r="P41" s="527"/>
    </row>
    <row r="42" spans="1:16" ht="19.95" customHeight="1">
      <c r="B42" s="521"/>
      <c r="C42" s="490" t="s">
        <v>380</v>
      </c>
      <c r="D42" s="490" t="s">
        <v>353</v>
      </c>
      <c r="E42" s="490" t="s">
        <v>354</v>
      </c>
      <c r="F42" s="490" t="s">
        <v>399</v>
      </c>
      <c r="G42" s="532">
        <v>35.31</v>
      </c>
      <c r="H42" s="532">
        <v>35.71</v>
      </c>
      <c r="I42" s="532">
        <v>36.03</v>
      </c>
      <c r="J42" s="532">
        <v>36.229999999999997</v>
      </c>
      <c r="K42" s="532">
        <v>36.22</v>
      </c>
      <c r="L42" s="537" t="s">
        <v>70</v>
      </c>
      <c r="M42" s="538" t="s">
        <v>70</v>
      </c>
      <c r="N42" s="534">
        <v>35.9</v>
      </c>
      <c r="P42" s="527"/>
    </row>
    <row r="43" spans="1:16" ht="19.95" customHeight="1">
      <c r="B43" s="521"/>
      <c r="C43" s="490" t="s">
        <v>383</v>
      </c>
      <c r="D43" s="490" t="s">
        <v>353</v>
      </c>
      <c r="E43" s="490" t="s">
        <v>354</v>
      </c>
      <c r="F43" s="490" t="s">
        <v>399</v>
      </c>
      <c r="G43" s="532">
        <v>57</v>
      </c>
      <c r="H43" s="532">
        <v>57</v>
      </c>
      <c r="I43" s="532">
        <v>57</v>
      </c>
      <c r="J43" s="532">
        <v>57</v>
      </c>
      <c r="K43" s="532" t="s">
        <v>70</v>
      </c>
      <c r="L43" s="537" t="s">
        <v>70</v>
      </c>
      <c r="M43" s="538" t="s">
        <v>70</v>
      </c>
      <c r="N43" s="534">
        <v>57</v>
      </c>
      <c r="P43" s="527"/>
    </row>
    <row r="44" spans="1:16" ht="19.95" customHeight="1">
      <c r="B44" s="521"/>
      <c r="C44" s="490" t="s">
        <v>332</v>
      </c>
      <c r="D44" s="490" t="s">
        <v>353</v>
      </c>
      <c r="E44" s="490" t="s">
        <v>354</v>
      </c>
      <c r="F44" s="490" t="s">
        <v>399</v>
      </c>
      <c r="G44" s="532">
        <v>29.4</v>
      </c>
      <c r="H44" s="532">
        <v>29.4</v>
      </c>
      <c r="I44" s="532">
        <v>29.4</v>
      </c>
      <c r="J44" s="532">
        <v>29.4</v>
      </c>
      <c r="K44" s="532" t="s">
        <v>70</v>
      </c>
      <c r="L44" s="537" t="s">
        <v>70</v>
      </c>
      <c r="M44" s="538" t="s">
        <v>70</v>
      </c>
      <c r="N44" s="534">
        <v>29.4</v>
      </c>
      <c r="P44" s="527"/>
    </row>
    <row r="45" spans="1:16" ht="19.95" customHeight="1">
      <c r="B45" s="521"/>
      <c r="C45" s="490" t="s">
        <v>377</v>
      </c>
      <c r="D45" s="490" t="s">
        <v>353</v>
      </c>
      <c r="E45" s="490" t="s">
        <v>354</v>
      </c>
      <c r="F45" s="490" t="s">
        <v>399</v>
      </c>
      <c r="G45" s="532">
        <v>70</v>
      </c>
      <c r="H45" s="532">
        <v>70</v>
      </c>
      <c r="I45" s="532">
        <v>70</v>
      </c>
      <c r="J45" s="532">
        <v>70</v>
      </c>
      <c r="K45" s="532" t="s">
        <v>70</v>
      </c>
      <c r="L45" s="537" t="s">
        <v>70</v>
      </c>
      <c r="M45" s="538" t="s">
        <v>70</v>
      </c>
      <c r="N45" s="534">
        <v>70</v>
      </c>
      <c r="P45" s="527"/>
    </row>
    <row r="46" spans="1:16" ht="19.95" customHeight="1">
      <c r="B46" s="521"/>
      <c r="C46" s="539" t="s">
        <v>402</v>
      </c>
      <c r="D46" s="490" t="s">
        <v>353</v>
      </c>
      <c r="E46" s="490" t="s">
        <v>354</v>
      </c>
      <c r="F46" s="490" t="s">
        <v>399</v>
      </c>
      <c r="G46" s="532">
        <v>46</v>
      </c>
      <c r="H46" s="532">
        <v>46</v>
      </c>
      <c r="I46" s="532">
        <v>46</v>
      </c>
      <c r="J46" s="532">
        <v>46</v>
      </c>
      <c r="K46" s="532" t="s">
        <v>70</v>
      </c>
      <c r="L46" s="537" t="s">
        <v>70</v>
      </c>
      <c r="M46" s="538" t="s">
        <v>70</v>
      </c>
      <c r="N46" s="534">
        <v>46</v>
      </c>
      <c r="P46" s="527"/>
    </row>
    <row r="47" spans="1:16" s="535" customFormat="1" ht="19.95" customHeight="1">
      <c r="A47" s="531"/>
      <c r="B47" s="521"/>
      <c r="C47" s="539" t="s">
        <v>384</v>
      </c>
      <c r="D47" s="490" t="s">
        <v>353</v>
      </c>
      <c r="E47" s="490" t="s">
        <v>354</v>
      </c>
      <c r="F47" s="490" t="s">
        <v>399</v>
      </c>
      <c r="G47" s="532">
        <v>92.9</v>
      </c>
      <c r="H47" s="532">
        <v>91</v>
      </c>
      <c r="I47" s="532">
        <v>91</v>
      </c>
      <c r="J47" s="532">
        <v>90.9</v>
      </c>
      <c r="K47" s="532">
        <v>90.9</v>
      </c>
      <c r="L47" s="532" t="s">
        <v>70</v>
      </c>
      <c r="M47" s="533" t="s">
        <v>70</v>
      </c>
      <c r="N47" s="534">
        <v>91.34</v>
      </c>
      <c r="P47" s="536"/>
    </row>
    <row r="48" spans="1:16" s="535" customFormat="1" ht="19.95" customHeight="1">
      <c r="A48" s="531"/>
      <c r="B48" s="528" t="s">
        <v>403</v>
      </c>
      <c r="C48" s="490" t="s">
        <v>387</v>
      </c>
      <c r="D48" s="490" t="s">
        <v>404</v>
      </c>
      <c r="E48" s="490" t="s">
        <v>354</v>
      </c>
      <c r="F48" s="490" t="s">
        <v>405</v>
      </c>
      <c r="G48" s="532">
        <v>194.3</v>
      </c>
      <c r="H48" s="532">
        <v>194.3</v>
      </c>
      <c r="I48" s="532">
        <v>194.3</v>
      </c>
      <c r="J48" s="532">
        <v>194.3</v>
      </c>
      <c r="K48" s="532" t="s">
        <v>70</v>
      </c>
      <c r="L48" s="532" t="s">
        <v>70</v>
      </c>
      <c r="M48" s="533" t="s">
        <v>70</v>
      </c>
      <c r="N48" s="534">
        <v>194.3</v>
      </c>
      <c r="P48" s="536"/>
    </row>
    <row r="49" spans="1:16" ht="19.95" customHeight="1">
      <c r="B49" s="521"/>
      <c r="C49" s="490" t="s">
        <v>383</v>
      </c>
      <c r="D49" s="490" t="s">
        <v>404</v>
      </c>
      <c r="E49" s="490" t="s">
        <v>354</v>
      </c>
      <c r="F49" s="490" t="s">
        <v>405</v>
      </c>
      <c r="G49" s="532">
        <v>189.97</v>
      </c>
      <c r="H49" s="532">
        <v>189.97</v>
      </c>
      <c r="I49" s="532">
        <v>189.97</v>
      </c>
      <c r="J49" s="532">
        <v>189.97</v>
      </c>
      <c r="K49" s="532" t="s">
        <v>70</v>
      </c>
      <c r="L49" s="537" t="s">
        <v>70</v>
      </c>
      <c r="M49" s="538" t="s">
        <v>70</v>
      </c>
      <c r="N49" s="534">
        <v>189.97</v>
      </c>
      <c r="P49" s="527"/>
    </row>
    <row r="50" spans="1:16" ht="19.95" customHeight="1">
      <c r="B50" s="521"/>
      <c r="C50" s="490" t="s">
        <v>344</v>
      </c>
      <c r="D50" s="490" t="s">
        <v>404</v>
      </c>
      <c r="E50" s="490" t="s">
        <v>354</v>
      </c>
      <c r="F50" s="490" t="s">
        <v>405</v>
      </c>
      <c r="G50" s="532">
        <v>337</v>
      </c>
      <c r="H50" s="532">
        <v>337</v>
      </c>
      <c r="I50" s="532">
        <v>337</v>
      </c>
      <c r="J50" s="532">
        <v>337</v>
      </c>
      <c r="K50" s="532" t="s">
        <v>70</v>
      </c>
      <c r="L50" s="537" t="s">
        <v>70</v>
      </c>
      <c r="M50" s="538" t="s">
        <v>70</v>
      </c>
      <c r="N50" s="534">
        <v>337</v>
      </c>
      <c r="P50" s="527"/>
    </row>
    <row r="51" spans="1:16" s="535" customFormat="1" ht="19.95" customHeight="1">
      <c r="A51" s="531"/>
      <c r="B51" s="540"/>
      <c r="C51" s="490" t="s">
        <v>333</v>
      </c>
      <c r="D51" s="490" t="s">
        <v>404</v>
      </c>
      <c r="E51" s="490" t="s">
        <v>354</v>
      </c>
      <c r="F51" s="490" t="s">
        <v>405</v>
      </c>
      <c r="G51" s="532">
        <v>360</v>
      </c>
      <c r="H51" s="532">
        <v>360</v>
      </c>
      <c r="I51" s="532">
        <v>360</v>
      </c>
      <c r="J51" s="532">
        <v>360</v>
      </c>
      <c r="K51" s="532" t="s">
        <v>70</v>
      </c>
      <c r="L51" s="532" t="s">
        <v>70</v>
      </c>
      <c r="M51" s="533" t="s">
        <v>70</v>
      </c>
      <c r="N51" s="534">
        <v>360</v>
      </c>
      <c r="P51" s="536"/>
    </row>
    <row r="52" spans="1:16" s="535" customFormat="1" ht="19.95" customHeight="1">
      <c r="A52" s="531"/>
      <c r="B52" s="521" t="s">
        <v>406</v>
      </c>
      <c r="C52" s="490" t="s">
        <v>397</v>
      </c>
      <c r="D52" s="490" t="s">
        <v>353</v>
      </c>
      <c r="E52" s="490" t="s">
        <v>354</v>
      </c>
      <c r="F52" s="490" t="s">
        <v>407</v>
      </c>
      <c r="G52" s="532">
        <v>106</v>
      </c>
      <c r="H52" s="532">
        <v>106</v>
      </c>
      <c r="I52" s="532">
        <v>106</v>
      </c>
      <c r="J52" s="532">
        <v>106</v>
      </c>
      <c r="K52" s="532" t="s">
        <v>70</v>
      </c>
      <c r="L52" s="532" t="s">
        <v>70</v>
      </c>
      <c r="M52" s="533" t="s">
        <v>70</v>
      </c>
      <c r="N52" s="534">
        <v>106</v>
      </c>
      <c r="P52" s="536"/>
    </row>
    <row r="53" spans="1:16" s="535" customFormat="1" ht="19.95" customHeight="1">
      <c r="A53" s="531"/>
      <c r="B53" s="521"/>
      <c r="C53" s="490" t="s">
        <v>380</v>
      </c>
      <c r="D53" s="490" t="s">
        <v>353</v>
      </c>
      <c r="E53" s="490" t="s">
        <v>354</v>
      </c>
      <c r="F53" s="490" t="s">
        <v>407</v>
      </c>
      <c r="G53" s="532">
        <v>121.12</v>
      </c>
      <c r="H53" s="532">
        <v>111.35</v>
      </c>
      <c r="I53" s="532">
        <v>111.67</v>
      </c>
      <c r="J53" s="532">
        <v>110.12</v>
      </c>
      <c r="K53" s="532">
        <v>109.01</v>
      </c>
      <c r="L53" s="532" t="s">
        <v>70</v>
      </c>
      <c r="M53" s="533" t="s">
        <v>70</v>
      </c>
      <c r="N53" s="534">
        <v>112.65</v>
      </c>
      <c r="P53" s="536"/>
    </row>
    <row r="54" spans="1:16" s="535" customFormat="1" ht="19.95" customHeight="1">
      <c r="A54" s="531"/>
      <c r="B54" s="521"/>
      <c r="C54" s="490" t="s">
        <v>408</v>
      </c>
      <c r="D54" s="490" t="s">
        <v>353</v>
      </c>
      <c r="E54" s="490" t="s">
        <v>354</v>
      </c>
      <c r="F54" s="490" t="s">
        <v>407</v>
      </c>
      <c r="G54" s="423">
        <v>123.78</v>
      </c>
      <c r="H54" s="423">
        <v>123.78</v>
      </c>
      <c r="I54" s="423">
        <v>123.78</v>
      </c>
      <c r="J54" s="423">
        <v>123.78</v>
      </c>
      <c r="K54" s="423" t="s">
        <v>70</v>
      </c>
      <c r="L54" s="423" t="s">
        <v>70</v>
      </c>
      <c r="M54" s="529" t="s">
        <v>70</v>
      </c>
      <c r="N54" s="530">
        <v>123.78</v>
      </c>
      <c r="P54" s="536"/>
    </row>
    <row r="55" spans="1:16" s="535" customFormat="1" ht="19.95" customHeight="1">
      <c r="A55" s="531"/>
      <c r="B55" s="521"/>
      <c r="C55" s="490" t="s">
        <v>344</v>
      </c>
      <c r="D55" s="490" t="s">
        <v>353</v>
      </c>
      <c r="E55" s="490" t="s">
        <v>354</v>
      </c>
      <c r="F55" s="490" t="s">
        <v>407</v>
      </c>
      <c r="G55" s="423">
        <v>57.9</v>
      </c>
      <c r="H55" s="423">
        <v>57.9</v>
      </c>
      <c r="I55" s="423">
        <v>57.9</v>
      </c>
      <c r="J55" s="423">
        <v>57.9</v>
      </c>
      <c r="K55" s="423" t="s">
        <v>70</v>
      </c>
      <c r="L55" s="423" t="s">
        <v>70</v>
      </c>
      <c r="M55" s="529" t="s">
        <v>70</v>
      </c>
      <c r="N55" s="530">
        <v>57.9</v>
      </c>
      <c r="P55" s="536"/>
    </row>
    <row r="56" spans="1:16" s="535" customFormat="1" ht="19.95" customHeight="1">
      <c r="A56" s="531"/>
      <c r="B56" s="521"/>
      <c r="C56" s="490" t="s">
        <v>384</v>
      </c>
      <c r="D56" s="490" t="s">
        <v>353</v>
      </c>
      <c r="E56" s="490" t="s">
        <v>354</v>
      </c>
      <c r="F56" s="490" t="s">
        <v>407</v>
      </c>
      <c r="G56" s="423">
        <v>120</v>
      </c>
      <c r="H56" s="423">
        <v>113</v>
      </c>
      <c r="I56" s="423">
        <v>113</v>
      </c>
      <c r="J56" s="423">
        <v>113.2</v>
      </c>
      <c r="K56" s="423">
        <v>120.2</v>
      </c>
      <c r="L56" s="423" t="s">
        <v>70</v>
      </c>
      <c r="M56" s="529" t="s">
        <v>70</v>
      </c>
      <c r="N56" s="530">
        <v>115.88</v>
      </c>
      <c r="P56" s="536"/>
    </row>
    <row r="57" spans="1:16" ht="19.95" customHeight="1">
      <c r="B57" s="528" t="s">
        <v>409</v>
      </c>
      <c r="C57" s="490" t="s">
        <v>316</v>
      </c>
      <c r="D57" s="490" t="s">
        <v>410</v>
      </c>
      <c r="E57" s="490" t="s">
        <v>354</v>
      </c>
      <c r="F57" s="490" t="s">
        <v>354</v>
      </c>
      <c r="G57" s="532">
        <v>80</v>
      </c>
      <c r="H57" s="532">
        <v>80</v>
      </c>
      <c r="I57" s="532">
        <v>80</v>
      </c>
      <c r="J57" s="532">
        <v>80</v>
      </c>
      <c r="K57" s="532" t="s">
        <v>70</v>
      </c>
      <c r="L57" s="537" t="s">
        <v>70</v>
      </c>
      <c r="M57" s="538" t="s">
        <v>70</v>
      </c>
      <c r="N57" s="534">
        <v>80</v>
      </c>
      <c r="P57" s="527"/>
    </row>
    <row r="58" spans="1:16" ht="19.95" customHeight="1">
      <c r="B58" s="521"/>
      <c r="C58" s="490" t="s">
        <v>397</v>
      </c>
      <c r="D58" s="490" t="s">
        <v>353</v>
      </c>
      <c r="E58" s="490" t="s">
        <v>354</v>
      </c>
      <c r="F58" s="490" t="s">
        <v>354</v>
      </c>
      <c r="G58" s="532">
        <v>113.64</v>
      </c>
      <c r="H58" s="532">
        <v>113.64</v>
      </c>
      <c r="I58" s="532">
        <v>113.64</v>
      </c>
      <c r="J58" s="532">
        <v>113.64</v>
      </c>
      <c r="K58" s="532" t="s">
        <v>70</v>
      </c>
      <c r="L58" s="537" t="s">
        <v>70</v>
      </c>
      <c r="M58" s="538" t="s">
        <v>70</v>
      </c>
      <c r="N58" s="534">
        <v>113.64</v>
      </c>
      <c r="P58" s="527"/>
    </row>
    <row r="59" spans="1:16" ht="19.95" customHeight="1">
      <c r="B59" s="521"/>
      <c r="C59" s="490" t="s">
        <v>411</v>
      </c>
      <c r="D59" s="490" t="s">
        <v>353</v>
      </c>
      <c r="E59" s="490" t="s">
        <v>354</v>
      </c>
      <c r="F59" s="490" t="s">
        <v>354</v>
      </c>
      <c r="G59" s="532">
        <v>300</v>
      </c>
      <c r="H59" s="532">
        <v>300</v>
      </c>
      <c r="I59" s="532">
        <v>300</v>
      </c>
      <c r="J59" s="532">
        <v>300</v>
      </c>
      <c r="K59" s="532" t="s">
        <v>70</v>
      </c>
      <c r="L59" s="537" t="s">
        <v>70</v>
      </c>
      <c r="M59" s="538" t="s">
        <v>70</v>
      </c>
      <c r="N59" s="534">
        <v>300</v>
      </c>
      <c r="P59" s="527"/>
    </row>
    <row r="60" spans="1:16" ht="19.95" customHeight="1">
      <c r="B60" s="521"/>
      <c r="C60" s="490" t="s">
        <v>347</v>
      </c>
      <c r="D60" s="490" t="s">
        <v>353</v>
      </c>
      <c r="E60" s="490" t="s">
        <v>354</v>
      </c>
      <c r="F60" s="490" t="s">
        <v>354</v>
      </c>
      <c r="G60" s="532">
        <v>52</v>
      </c>
      <c r="H60" s="532">
        <v>52</v>
      </c>
      <c r="I60" s="532">
        <v>52</v>
      </c>
      <c r="J60" s="532">
        <v>52</v>
      </c>
      <c r="K60" s="532" t="s">
        <v>70</v>
      </c>
      <c r="L60" s="537" t="s">
        <v>70</v>
      </c>
      <c r="M60" s="538" t="s">
        <v>70</v>
      </c>
      <c r="N60" s="534">
        <v>52</v>
      </c>
      <c r="P60" s="527"/>
    </row>
    <row r="61" spans="1:16" ht="19.95" customHeight="1">
      <c r="B61" s="521"/>
      <c r="C61" s="490" t="s">
        <v>376</v>
      </c>
      <c r="D61" s="490" t="s">
        <v>353</v>
      </c>
      <c r="E61" s="490" t="s">
        <v>354</v>
      </c>
      <c r="F61" s="490" t="s">
        <v>354</v>
      </c>
      <c r="G61" s="532">
        <v>141</v>
      </c>
      <c r="H61" s="532">
        <v>141</v>
      </c>
      <c r="I61" s="532">
        <v>141</v>
      </c>
      <c r="J61" s="532">
        <v>141</v>
      </c>
      <c r="K61" s="532" t="s">
        <v>70</v>
      </c>
      <c r="L61" s="537" t="s">
        <v>70</v>
      </c>
      <c r="M61" s="538" t="s">
        <v>70</v>
      </c>
      <c r="N61" s="534">
        <v>141</v>
      </c>
      <c r="P61" s="527"/>
    </row>
    <row r="62" spans="1:16" ht="19.95" customHeight="1">
      <c r="B62" s="521"/>
      <c r="C62" s="490" t="s">
        <v>377</v>
      </c>
      <c r="D62" s="490" t="s">
        <v>353</v>
      </c>
      <c r="E62" s="490" t="s">
        <v>354</v>
      </c>
      <c r="F62" s="490" t="s">
        <v>354</v>
      </c>
      <c r="G62" s="532">
        <v>90</v>
      </c>
      <c r="H62" s="532">
        <v>90</v>
      </c>
      <c r="I62" s="532">
        <v>90</v>
      </c>
      <c r="J62" s="532">
        <v>90</v>
      </c>
      <c r="K62" s="532" t="s">
        <v>70</v>
      </c>
      <c r="L62" s="537" t="s">
        <v>70</v>
      </c>
      <c r="M62" s="538" t="s">
        <v>70</v>
      </c>
      <c r="N62" s="534">
        <v>90</v>
      </c>
      <c r="P62" s="527"/>
    </row>
    <row r="63" spans="1:16" ht="19.95" customHeight="1">
      <c r="B63" s="521"/>
      <c r="C63" s="490" t="s">
        <v>412</v>
      </c>
      <c r="D63" s="490" t="s">
        <v>353</v>
      </c>
      <c r="E63" s="490" t="s">
        <v>354</v>
      </c>
      <c r="F63" s="490" t="s">
        <v>354</v>
      </c>
      <c r="G63" s="532">
        <v>276</v>
      </c>
      <c r="H63" s="532">
        <v>276</v>
      </c>
      <c r="I63" s="532">
        <v>276</v>
      </c>
      <c r="J63" s="532">
        <v>276</v>
      </c>
      <c r="K63" s="532" t="s">
        <v>70</v>
      </c>
      <c r="L63" s="537" t="s">
        <v>70</v>
      </c>
      <c r="M63" s="538" t="s">
        <v>70</v>
      </c>
      <c r="N63" s="534">
        <v>276</v>
      </c>
      <c r="P63" s="527"/>
    </row>
    <row r="64" spans="1:16" ht="19.95" customHeight="1">
      <c r="B64" s="521"/>
      <c r="C64" s="490" t="s">
        <v>378</v>
      </c>
      <c r="D64" s="490" t="s">
        <v>353</v>
      </c>
      <c r="E64" s="490" t="s">
        <v>354</v>
      </c>
      <c r="F64" s="490" t="s">
        <v>354</v>
      </c>
      <c r="G64" s="532">
        <v>198.65</v>
      </c>
      <c r="H64" s="532">
        <v>198.65</v>
      </c>
      <c r="I64" s="532">
        <v>198.65</v>
      </c>
      <c r="J64" s="532">
        <v>198.65</v>
      </c>
      <c r="K64" s="532" t="s">
        <v>70</v>
      </c>
      <c r="L64" s="537" t="s">
        <v>70</v>
      </c>
      <c r="M64" s="538" t="s">
        <v>70</v>
      </c>
      <c r="N64" s="534">
        <v>198.65</v>
      </c>
      <c r="P64" s="527"/>
    </row>
    <row r="65" spans="1:16" ht="19.95" customHeight="1">
      <c r="B65" s="521"/>
      <c r="C65" s="490" t="s">
        <v>402</v>
      </c>
      <c r="D65" s="490" t="s">
        <v>353</v>
      </c>
      <c r="E65" s="490" t="s">
        <v>354</v>
      </c>
      <c r="F65" s="490" t="s">
        <v>354</v>
      </c>
      <c r="G65" s="532">
        <v>52</v>
      </c>
      <c r="H65" s="532">
        <v>52</v>
      </c>
      <c r="I65" s="532">
        <v>52</v>
      </c>
      <c r="J65" s="532">
        <v>52</v>
      </c>
      <c r="K65" s="532" t="s">
        <v>70</v>
      </c>
      <c r="L65" s="537" t="s">
        <v>70</v>
      </c>
      <c r="M65" s="538" t="s">
        <v>70</v>
      </c>
      <c r="N65" s="534">
        <v>52</v>
      </c>
      <c r="P65" s="527"/>
    </row>
    <row r="66" spans="1:16" ht="19.95" customHeight="1">
      <c r="B66" s="528" t="s">
        <v>413</v>
      </c>
      <c r="C66" s="490" t="s">
        <v>402</v>
      </c>
      <c r="D66" s="490" t="s">
        <v>353</v>
      </c>
      <c r="E66" s="490" t="s">
        <v>354</v>
      </c>
      <c r="F66" s="490" t="s">
        <v>354</v>
      </c>
      <c r="G66" s="532">
        <v>50</v>
      </c>
      <c r="H66" s="532">
        <v>50</v>
      </c>
      <c r="I66" s="532">
        <v>50</v>
      </c>
      <c r="J66" s="532">
        <v>50</v>
      </c>
      <c r="K66" s="532" t="s">
        <v>70</v>
      </c>
      <c r="L66" s="537" t="s">
        <v>70</v>
      </c>
      <c r="M66" s="538" t="s">
        <v>70</v>
      </c>
      <c r="N66" s="534">
        <v>50</v>
      </c>
      <c r="P66" s="527"/>
    </row>
    <row r="67" spans="1:16" ht="19.95" customHeight="1">
      <c r="B67" s="528" t="s">
        <v>414</v>
      </c>
      <c r="C67" s="490" t="s">
        <v>319</v>
      </c>
      <c r="D67" s="490" t="s">
        <v>415</v>
      </c>
      <c r="E67" s="490" t="s">
        <v>354</v>
      </c>
      <c r="F67" s="490" t="s">
        <v>354</v>
      </c>
      <c r="G67" s="423">
        <v>277.5</v>
      </c>
      <c r="H67" s="423">
        <v>295.25</v>
      </c>
      <c r="I67" s="423">
        <v>256.25</v>
      </c>
      <c r="J67" s="423">
        <v>248.25</v>
      </c>
      <c r="K67" s="423" t="s">
        <v>70</v>
      </c>
      <c r="L67" s="424">
        <v>279</v>
      </c>
      <c r="M67" s="541" t="s">
        <v>70</v>
      </c>
      <c r="N67" s="530">
        <v>273.51</v>
      </c>
      <c r="P67" s="527"/>
    </row>
    <row r="68" spans="1:16" ht="19.95" customHeight="1">
      <c r="B68" s="521"/>
      <c r="C68" s="490" t="s">
        <v>397</v>
      </c>
      <c r="D68" s="490" t="s">
        <v>415</v>
      </c>
      <c r="E68" s="490" t="s">
        <v>354</v>
      </c>
      <c r="F68" s="490" t="s">
        <v>354</v>
      </c>
      <c r="G68" s="423">
        <v>467.5</v>
      </c>
      <c r="H68" s="423">
        <v>467.5</v>
      </c>
      <c r="I68" s="423">
        <v>467.5</v>
      </c>
      <c r="J68" s="423">
        <v>467.5</v>
      </c>
      <c r="K68" s="423" t="s">
        <v>70</v>
      </c>
      <c r="L68" s="424" t="s">
        <v>70</v>
      </c>
      <c r="M68" s="541" t="s">
        <v>70</v>
      </c>
      <c r="N68" s="530">
        <v>467.5</v>
      </c>
      <c r="P68" s="527"/>
    </row>
    <row r="69" spans="1:16" ht="19.95" customHeight="1">
      <c r="B69" s="521"/>
      <c r="C69" s="490" t="s">
        <v>408</v>
      </c>
      <c r="D69" s="490" t="s">
        <v>415</v>
      </c>
      <c r="E69" s="490" t="s">
        <v>354</v>
      </c>
      <c r="F69" s="490" t="s">
        <v>354</v>
      </c>
      <c r="G69" s="423">
        <v>360</v>
      </c>
      <c r="H69" s="423">
        <v>426</v>
      </c>
      <c r="I69" s="423">
        <v>373</v>
      </c>
      <c r="J69" s="423">
        <v>318</v>
      </c>
      <c r="K69" s="423">
        <v>300</v>
      </c>
      <c r="L69" s="424">
        <v>401</v>
      </c>
      <c r="M69" s="541" t="s">
        <v>70</v>
      </c>
      <c r="N69" s="530">
        <v>376.93</v>
      </c>
      <c r="P69" s="527"/>
    </row>
    <row r="70" spans="1:16" ht="19.95" customHeight="1">
      <c r="B70" s="521"/>
      <c r="C70" s="490" t="s">
        <v>316</v>
      </c>
      <c r="D70" s="490" t="s">
        <v>415</v>
      </c>
      <c r="E70" s="490" t="s">
        <v>354</v>
      </c>
      <c r="F70" s="490" t="s">
        <v>354</v>
      </c>
      <c r="G70" s="423">
        <v>380</v>
      </c>
      <c r="H70" s="423">
        <v>380</v>
      </c>
      <c r="I70" s="423">
        <v>380</v>
      </c>
      <c r="J70" s="423">
        <v>380</v>
      </c>
      <c r="K70" s="423" t="s">
        <v>70</v>
      </c>
      <c r="L70" s="424" t="s">
        <v>70</v>
      </c>
      <c r="M70" s="541" t="s">
        <v>70</v>
      </c>
      <c r="N70" s="530">
        <v>380</v>
      </c>
      <c r="P70" s="527"/>
    </row>
    <row r="71" spans="1:16" ht="19.95" customHeight="1">
      <c r="B71" s="521"/>
      <c r="C71" s="490" t="s">
        <v>378</v>
      </c>
      <c r="D71" s="490" t="s">
        <v>415</v>
      </c>
      <c r="E71" s="490" t="s">
        <v>354</v>
      </c>
      <c r="F71" s="490" t="s">
        <v>354</v>
      </c>
      <c r="G71" s="423">
        <v>532.5</v>
      </c>
      <c r="H71" s="423">
        <v>532.5</v>
      </c>
      <c r="I71" s="423">
        <v>532.5</v>
      </c>
      <c r="J71" s="423">
        <v>532.5</v>
      </c>
      <c r="K71" s="423" t="s">
        <v>70</v>
      </c>
      <c r="L71" s="424" t="s">
        <v>70</v>
      </c>
      <c r="M71" s="541" t="s">
        <v>70</v>
      </c>
      <c r="N71" s="530">
        <v>532.5</v>
      </c>
      <c r="P71" s="527"/>
    </row>
    <row r="72" spans="1:16" s="535" customFormat="1" ht="19.95" customHeight="1">
      <c r="A72" s="531"/>
      <c r="B72" s="521"/>
      <c r="C72" s="490" t="s">
        <v>332</v>
      </c>
      <c r="D72" s="490" t="s">
        <v>353</v>
      </c>
      <c r="E72" s="490" t="s">
        <v>354</v>
      </c>
      <c r="F72" s="490" t="s">
        <v>354</v>
      </c>
      <c r="G72" s="532">
        <v>488</v>
      </c>
      <c r="H72" s="532">
        <v>488</v>
      </c>
      <c r="I72" s="532">
        <v>488</v>
      </c>
      <c r="J72" s="532">
        <v>488</v>
      </c>
      <c r="K72" s="532" t="s">
        <v>70</v>
      </c>
      <c r="L72" s="532" t="s">
        <v>70</v>
      </c>
      <c r="M72" s="533" t="s">
        <v>70</v>
      </c>
      <c r="N72" s="534">
        <v>488</v>
      </c>
      <c r="P72" s="536"/>
    </row>
    <row r="73" spans="1:16" ht="19.95" customHeight="1">
      <c r="B73" s="528" t="s">
        <v>416</v>
      </c>
      <c r="C73" s="490" t="s">
        <v>317</v>
      </c>
      <c r="D73" s="490" t="s">
        <v>417</v>
      </c>
      <c r="E73" s="490" t="s">
        <v>299</v>
      </c>
      <c r="F73" s="490" t="s">
        <v>354</v>
      </c>
      <c r="G73" s="423">
        <v>120</v>
      </c>
      <c r="H73" s="423">
        <v>112</v>
      </c>
      <c r="I73" s="423">
        <v>96</v>
      </c>
      <c r="J73" s="423">
        <v>96</v>
      </c>
      <c r="K73" s="423" t="s">
        <v>70</v>
      </c>
      <c r="L73" s="424" t="s">
        <v>70</v>
      </c>
      <c r="M73" s="541" t="s">
        <v>70</v>
      </c>
      <c r="N73" s="530">
        <v>105.73</v>
      </c>
      <c r="P73" s="527"/>
    </row>
    <row r="74" spans="1:16" ht="19.95" customHeight="1">
      <c r="B74" s="521"/>
      <c r="C74" s="490" t="s">
        <v>317</v>
      </c>
      <c r="D74" s="490" t="s">
        <v>418</v>
      </c>
      <c r="E74" s="490" t="s">
        <v>299</v>
      </c>
      <c r="F74" s="490" t="s">
        <v>419</v>
      </c>
      <c r="G74" s="423">
        <v>165</v>
      </c>
      <c r="H74" s="423">
        <v>150</v>
      </c>
      <c r="I74" s="423">
        <v>138</v>
      </c>
      <c r="J74" s="423">
        <v>138</v>
      </c>
      <c r="K74" s="423" t="s">
        <v>70</v>
      </c>
      <c r="L74" s="424" t="s">
        <v>70</v>
      </c>
      <c r="M74" s="541" t="s">
        <v>70</v>
      </c>
      <c r="N74" s="530">
        <v>147.71</v>
      </c>
      <c r="P74" s="527"/>
    </row>
    <row r="75" spans="1:16" ht="19.95" customHeight="1">
      <c r="B75" s="521"/>
      <c r="C75" s="490" t="s">
        <v>317</v>
      </c>
      <c r="D75" s="490" t="s">
        <v>420</v>
      </c>
      <c r="E75" s="490" t="s">
        <v>299</v>
      </c>
      <c r="F75" s="490"/>
      <c r="G75" s="423">
        <v>100</v>
      </c>
      <c r="H75" s="423">
        <v>102</v>
      </c>
      <c r="I75" s="423">
        <v>102</v>
      </c>
      <c r="J75" s="423">
        <v>109</v>
      </c>
      <c r="K75" s="423" t="s">
        <v>70</v>
      </c>
      <c r="L75" s="424" t="s">
        <v>70</v>
      </c>
      <c r="M75" s="541" t="s">
        <v>70</v>
      </c>
      <c r="N75" s="530">
        <v>103.42</v>
      </c>
      <c r="P75" s="527"/>
    </row>
    <row r="76" spans="1:16" s="535" customFormat="1" ht="19.95" customHeight="1">
      <c r="A76" s="531"/>
      <c r="B76" s="521"/>
      <c r="C76" s="490" t="s">
        <v>332</v>
      </c>
      <c r="D76" s="490" t="s">
        <v>353</v>
      </c>
      <c r="E76" s="490" t="s">
        <v>299</v>
      </c>
      <c r="F76" s="490" t="s">
        <v>354</v>
      </c>
      <c r="G76" s="423">
        <v>97.83</v>
      </c>
      <c r="H76" s="423">
        <v>97.83</v>
      </c>
      <c r="I76" s="423">
        <v>97.83</v>
      </c>
      <c r="J76" s="423">
        <v>97.83</v>
      </c>
      <c r="K76" s="423" t="s">
        <v>70</v>
      </c>
      <c r="L76" s="423" t="s">
        <v>70</v>
      </c>
      <c r="M76" s="529" t="s">
        <v>70</v>
      </c>
      <c r="N76" s="530">
        <v>97.83</v>
      </c>
      <c r="P76" s="536"/>
    </row>
    <row r="77" spans="1:16" s="535" customFormat="1" ht="19.95" customHeight="1">
      <c r="A77" s="531"/>
      <c r="B77" s="521"/>
      <c r="C77" s="490" t="s">
        <v>333</v>
      </c>
      <c r="D77" s="490" t="s">
        <v>353</v>
      </c>
      <c r="E77" s="490" t="s">
        <v>299</v>
      </c>
      <c r="F77" s="490" t="s">
        <v>354</v>
      </c>
      <c r="G77" s="423">
        <v>196</v>
      </c>
      <c r="H77" s="423">
        <v>196</v>
      </c>
      <c r="I77" s="423">
        <v>196</v>
      </c>
      <c r="J77" s="423">
        <v>196</v>
      </c>
      <c r="K77" s="423" t="s">
        <v>70</v>
      </c>
      <c r="L77" s="423" t="s">
        <v>70</v>
      </c>
      <c r="M77" s="529" t="s">
        <v>70</v>
      </c>
      <c r="N77" s="530">
        <v>196</v>
      </c>
      <c r="P77" s="536"/>
    </row>
    <row r="78" spans="1:16" s="535" customFormat="1" ht="19.95" customHeight="1">
      <c r="A78" s="531"/>
      <c r="B78" s="521"/>
      <c r="C78" s="490" t="s">
        <v>402</v>
      </c>
      <c r="D78" s="490" t="s">
        <v>353</v>
      </c>
      <c r="E78" s="490" t="s">
        <v>299</v>
      </c>
      <c r="F78" s="490" t="s">
        <v>354</v>
      </c>
      <c r="G78" s="423">
        <v>60</v>
      </c>
      <c r="H78" s="423">
        <v>60</v>
      </c>
      <c r="I78" s="423">
        <v>60</v>
      </c>
      <c r="J78" s="423">
        <v>60</v>
      </c>
      <c r="K78" s="423" t="s">
        <v>70</v>
      </c>
      <c r="L78" s="423" t="s">
        <v>70</v>
      </c>
      <c r="M78" s="529" t="s">
        <v>70</v>
      </c>
      <c r="N78" s="530">
        <v>60</v>
      </c>
      <c r="P78" s="536"/>
    </row>
    <row r="79" spans="1:16" s="535" customFormat="1" ht="19.95" customHeight="1">
      <c r="A79" s="531"/>
      <c r="B79" s="521"/>
      <c r="C79" s="490" t="s">
        <v>384</v>
      </c>
      <c r="D79" s="490" t="s">
        <v>353</v>
      </c>
      <c r="E79" s="490" t="s">
        <v>299</v>
      </c>
      <c r="F79" s="490" t="s">
        <v>354</v>
      </c>
      <c r="G79" s="423">
        <v>56.5</v>
      </c>
      <c r="H79" s="423">
        <v>50.5</v>
      </c>
      <c r="I79" s="423">
        <v>49</v>
      </c>
      <c r="J79" s="423">
        <v>49</v>
      </c>
      <c r="K79" s="423">
        <v>49</v>
      </c>
      <c r="L79" s="423" t="s">
        <v>70</v>
      </c>
      <c r="M79" s="529" t="s">
        <v>70</v>
      </c>
      <c r="N79" s="530">
        <v>50.8</v>
      </c>
      <c r="P79" s="536"/>
    </row>
    <row r="80" spans="1:16" s="535" customFormat="1" ht="19.95" customHeight="1">
      <c r="A80" s="531"/>
      <c r="B80" s="528" t="s">
        <v>421</v>
      </c>
      <c r="C80" s="539" t="s">
        <v>319</v>
      </c>
      <c r="D80" s="490" t="s">
        <v>422</v>
      </c>
      <c r="E80" s="490" t="s">
        <v>354</v>
      </c>
      <c r="F80" s="490" t="s">
        <v>354</v>
      </c>
      <c r="G80" s="423">
        <v>68.92</v>
      </c>
      <c r="H80" s="423">
        <v>71.7</v>
      </c>
      <c r="I80" s="423">
        <v>75.75</v>
      </c>
      <c r="J80" s="423">
        <v>84.03</v>
      </c>
      <c r="K80" s="423" t="s">
        <v>70</v>
      </c>
      <c r="L80" s="423">
        <v>91.91</v>
      </c>
      <c r="M80" s="529" t="s">
        <v>70</v>
      </c>
      <c r="N80" s="530">
        <v>77.680000000000007</v>
      </c>
      <c r="P80" s="536"/>
    </row>
    <row r="81" spans="1:16" s="535" customFormat="1" ht="19.95" customHeight="1">
      <c r="A81" s="531"/>
      <c r="B81" s="521"/>
      <c r="C81" s="539" t="s">
        <v>408</v>
      </c>
      <c r="D81" s="490" t="s">
        <v>422</v>
      </c>
      <c r="E81" s="490" t="s">
        <v>354</v>
      </c>
      <c r="F81" s="490" t="s">
        <v>354</v>
      </c>
      <c r="G81" s="423">
        <v>90</v>
      </c>
      <c r="H81" s="423">
        <v>94</v>
      </c>
      <c r="I81" s="423">
        <v>100</v>
      </c>
      <c r="J81" s="423">
        <v>109</v>
      </c>
      <c r="K81" s="423">
        <v>109</v>
      </c>
      <c r="L81" s="423">
        <v>115</v>
      </c>
      <c r="M81" s="529" t="s">
        <v>70</v>
      </c>
      <c r="N81" s="530">
        <v>100.84</v>
      </c>
      <c r="P81" s="536"/>
    </row>
    <row r="82" spans="1:16" s="535" customFormat="1" ht="19.95" customHeight="1">
      <c r="A82" s="531"/>
      <c r="B82" s="521"/>
      <c r="C82" s="539" t="s">
        <v>319</v>
      </c>
      <c r="D82" s="490" t="s">
        <v>423</v>
      </c>
      <c r="E82" s="490" t="s">
        <v>354</v>
      </c>
      <c r="F82" s="490" t="s">
        <v>354</v>
      </c>
      <c r="G82" s="423">
        <v>145</v>
      </c>
      <c r="H82" s="423">
        <v>154</v>
      </c>
      <c r="I82" s="423">
        <v>174</v>
      </c>
      <c r="J82" s="423">
        <v>167</v>
      </c>
      <c r="K82" s="423" t="s">
        <v>70</v>
      </c>
      <c r="L82" s="423">
        <v>145</v>
      </c>
      <c r="M82" s="529" t="s">
        <v>70</v>
      </c>
      <c r="N82" s="530">
        <v>152.66999999999999</v>
      </c>
      <c r="P82" s="536"/>
    </row>
    <row r="83" spans="1:16" ht="19.95" customHeight="1">
      <c r="B83" s="521"/>
      <c r="C83" s="490" t="s">
        <v>377</v>
      </c>
      <c r="D83" s="490" t="s">
        <v>423</v>
      </c>
      <c r="E83" s="490" t="s">
        <v>354</v>
      </c>
      <c r="F83" s="490" t="s">
        <v>354</v>
      </c>
      <c r="G83" s="423">
        <v>115</v>
      </c>
      <c r="H83" s="423">
        <v>115</v>
      </c>
      <c r="I83" s="423">
        <v>115</v>
      </c>
      <c r="J83" s="423">
        <v>115</v>
      </c>
      <c r="K83" s="423" t="s">
        <v>70</v>
      </c>
      <c r="L83" s="424" t="s">
        <v>70</v>
      </c>
      <c r="M83" s="541" t="s">
        <v>70</v>
      </c>
      <c r="N83" s="530">
        <v>115</v>
      </c>
      <c r="P83" s="527"/>
    </row>
    <row r="84" spans="1:16" s="535" customFormat="1" ht="19.95" customHeight="1">
      <c r="A84" s="531"/>
      <c r="B84" s="521"/>
      <c r="C84" s="490" t="s">
        <v>317</v>
      </c>
      <c r="D84" s="490" t="s">
        <v>423</v>
      </c>
      <c r="E84" s="490" t="s">
        <v>354</v>
      </c>
      <c r="F84" s="490" t="s">
        <v>354</v>
      </c>
      <c r="G84" s="532">
        <v>134</v>
      </c>
      <c r="H84" s="532">
        <v>175</v>
      </c>
      <c r="I84" s="532">
        <v>190</v>
      </c>
      <c r="J84" s="532">
        <v>210</v>
      </c>
      <c r="K84" s="532" t="s">
        <v>70</v>
      </c>
      <c r="L84" s="532" t="s">
        <v>70</v>
      </c>
      <c r="M84" s="533" t="s">
        <v>70</v>
      </c>
      <c r="N84" s="534">
        <v>179.48</v>
      </c>
      <c r="P84" s="536"/>
    </row>
    <row r="85" spans="1:16" s="535" customFormat="1" ht="19.95" customHeight="1">
      <c r="A85" s="531"/>
      <c r="B85" s="542"/>
      <c r="C85" s="539" t="s">
        <v>397</v>
      </c>
      <c r="D85" s="490" t="s">
        <v>424</v>
      </c>
      <c r="E85" s="490" t="s">
        <v>354</v>
      </c>
      <c r="F85" s="490" t="s">
        <v>354</v>
      </c>
      <c r="G85" s="532">
        <v>99.5</v>
      </c>
      <c r="H85" s="532">
        <v>99.5</v>
      </c>
      <c r="I85" s="532">
        <v>99.5</v>
      </c>
      <c r="J85" s="532">
        <v>99.5</v>
      </c>
      <c r="K85" s="532" t="s">
        <v>70</v>
      </c>
      <c r="L85" s="532" t="s">
        <v>70</v>
      </c>
      <c r="M85" s="533" t="s">
        <v>70</v>
      </c>
      <c r="N85" s="534">
        <v>99.5</v>
      </c>
      <c r="P85" s="536"/>
    </row>
    <row r="86" spans="1:16" ht="19.95" customHeight="1">
      <c r="B86" s="528" t="s">
        <v>425</v>
      </c>
      <c r="C86" s="539" t="s">
        <v>319</v>
      </c>
      <c r="D86" s="490" t="s">
        <v>426</v>
      </c>
      <c r="E86" s="490" t="s">
        <v>299</v>
      </c>
      <c r="F86" s="490" t="s">
        <v>427</v>
      </c>
      <c r="G86" s="423">
        <v>199.23</v>
      </c>
      <c r="H86" s="423">
        <v>186.57</v>
      </c>
      <c r="I86" s="423">
        <v>178.17</v>
      </c>
      <c r="J86" s="423">
        <v>143.97999999999999</v>
      </c>
      <c r="K86" s="423" t="s">
        <v>70</v>
      </c>
      <c r="L86" s="424">
        <v>138.93</v>
      </c>
      <c r="M86" s="541" t="s">
        <v>70</v>
      </c>
      <c r="N86" s="530">
        <v>165.53</v>
      </c>
      <c r="P86" s="527"/>
    </row>
    <row r="87" spans="1:16" ht="19.95" customHeight="1">
      <c r="B87" s="521"/>
      <c r="C87" s="539" t="s">
        <v>408</v>
      </c>
      <c r="D87" s="490" t="s">
        <v>426</v>
      </c>
      <c r="E87" s="490" t="s">
        <v>299</v>
      </c>
      <c r="F87" s="490" t="s">
        <v>427</v>
      </c>
      <c r="G87" s="423">
        <v>209</v>
      </c>
      <c r="H87" s="423">
        <v>259</v>
      </c>
      <c r="I87" s="423">
        <v>220</v>
      </c>
      <c r="J87" s="423">
        <v>224.04</v>
      </c>
      <c r="K87" s="423" t="s">
        <v>70</v>
      </c>
      <c r="L87" s="424" t="s">
        <v>70</v>
      </c>
      <c r="M87" s="541" t="s">
        <v>70</v>
      </c>
      <c r="N87" s="530">
        <v>222.72</v>
      </c>
      <c r="P87" s="527"/>
    </row>
    <row r="88" spans="1:16" ht="19.95" customHeight="1">
      <c r="B88" s="521"/>
      <c r="C88" s="539" t="s">
        <v>319</v>
      </c>
      <c r="D88" s="490" t="s">
        <v>428</v>
      </c>
      <c r="E88" s="490" t="s">
        <v>299</v>
      </c>
      <c r="F88" s="490" t="s">
        <v>427</v>
      </c>
      <c r="G88" s="423">
        <v>101</v>
      </c>
      <c r="H88" s="423">
        <v>113</v>
      </c>
      <c r="I88" s="423">
        <v>131.5</v>
      </c>
      <c r="J88" s="423">
        <v>136</v>
      </c>
      <c r="K88" s="423" t="s">
        <v>70</v>
      </c>
      <c r="L88" s="424">
        <v>112</v>
      </c>
      <c r="M88" s="541" t="s">
        <v>70</v>
      </c>
      <c r="N88" s="530">
        <v>120.47</v>
      </c>
      <c r="P88" s="527"/>
    </row>
    <row r="89" spans="1:16" ht="19.95" customHeight="1">
      <c r="B89" s="521"/>
      <c r="C89" s="539" t="s">
        <v>408</v>
      </c>
      <c r="D89" s="490" t="s">
        <v>428</v>
      </c>
      <c r="E89" s="490" t="s">
        <v>299</v>
      </c>
      <c r="F89" s="490" t="s">
        <v>427</v>
      </c>
      <c r="G89" s="423" t="s">
        <v>70</v>
      </c>
      <c r="H89" s="423">
        <v>183</v>
      </c>
      <c r="I89" s="423" t="s">
        <v>70</v>
      </c>
      <c r="J89" s="423" t="s">
        <v>70</v>
      </c>
      <c r="K89" s="423" t="s">
        <v>70</v>
      </c>
      <c r="L89" s="424" t="s">
        <v>70</v>
      </c>
      <c r="M89" s="541" t="s">
        <v>70</v>
      </c>
      <c r="N89" s="530">
        <v>183</v>
      </c>
      <c r="P89" s="527"/>
    </row>
    <row r="90" spans="1:16" ht="19.95" customHeight="1">
      <c r="B90" s="521"/>
      <c r="C90" s="539" t="s">
        <v>319</v>
      </c>
      <c r="D90" s="490" t="s">
        <v>429</v>
      </c>
      <c r="E90" s="490" t="s">
        <v>299</v>
      </c>
      <c r="F90" s="490" t="s">
        <v>430</v>
      </c>
      <c r="G90" s="423">
        <v>131</v>
      </c>
      <c r="H90" s="423">
        <v>99</v>
      </c>
      <c r="I90" s="423">
        <v>132</v>
      </c>
      <c r="J90" s="423">
        <v>129</v>
      </c>
      <c r="K90" s="423" t="s">
        <v>70</v>
      </c>
      <c r="L90" s="424">
        <v>156</v>
      </c>
      <c r="M90" s="541" t="s">
        <v>70</v>
      </c>
      <c r="N90" s="530">
        <v>125.82</v>
      </c>
      <c r="P90" s="527"/>
    </row>
    <row r="91" spans="1:16" s="535" customFormat="1" ht="19.95" customHeight="1">
      <c r="A91" s="531"/>
      <c r="B91" s="521"/>
      <c r="C91" s="539" t="s">
        <v>411</v>
      </c>
      <c r="D91" s="490" t="s">
        <v>429</v>
      </c>
      <c r="E91" s="490" t="s">
        <v>299</v>
      </c>
      <c r="F91" s="490" t="s">
        <v>430</v>
      </c>
      <c r="G91" s="532">
        <v>490</v>
      </c>
      <c r="H91" s="532">
        <v>490</v>
      </c>
      <c r="I91" s="532">
        <v>490</v>
      </c>
      <c r="J91" s="532">
        <v>490</v>
      </c>
      <c r="K91" s="532" t="s">
        <v>70</v>
      </c>
      <c r="L91" s="532" t="s">
        <v>70</v>
      </c>
      <c r="M91" s="533" t="s">
        <v>70</v>
      </c>
      <c r="N91" s="534">
        <v>490</v>
      </c>
      <c r="P91" s="536"/>
    </row>
    <row r="92" spans="1:16" s="535" customFormat="1" ht="19.95" customHeight="1">
      <c r="A92" s="531"/>
      <c r="B92" s="521"/>
      <c r="C92" s="539" t="s">
        <v>376</v>
      </c>
      <c r="D92" s="490" t="s">
        <v>429</v>
      </c>
      <c r="E92" s="490" t="s">
        <v>299</v>
      </c>
      <c r="F92" s="490" t="s">
        <v>430</v>
      </c>
      <c r="G92" s="532">
        <v>327.5</v>
      </c>
      <c r="H92" s="532">
        <v>327.5</v>
      </c>
      <c r="I92" s="532">
        <v>327.5</v>
      </c>
      <c r="J92" s="532">
        <v>327.5</v>
      </c>
      <c r="K92" s="532" t="s">
        <v>70</v>
      </c>
      <c r="L92" s="532" t="s">
        <v>70</v>
      </c>
      <c r="M92" s="533" t="s">
        <v>70</v>
      </c>
      <c r="N92" s="534">
        <v>327.5</v>
      </c>
      <c r="P92" s="536"/>
    </row>
    <row r="93" spans="1:16" s="535" customFormat="1" ht="19.95" customHeight="1">
      <c r="A93" s="531"/>
      <c r="B93" s="521"/>
      <c r="C93" s="539" t="s">
        <v>316</v>
      </c>
      <c r="D93" s="490" t="s">
        <v>429</v>
      </c>
      <c r="E93" s="490" t="s">
        <v>299</v>
      </c>
      <c r="F93" s="490" t="s">
        <v>430</v>
      </c>
      <c r="G93" s="532">
        <v>130</v>
      </c>
      <c r="H93" s="532">
        <v>130</v>
      </c>
      <c r="I93" s="532">
        <v>130</v>
      </c>
      <c r="J93" s="532">
        <v>130</v>
      </c>
      <c r="K93" s="532" t="s">
        <v>70</v>
      </c>
      <c r="L93" s="532" t="s">
        <v>70</v>
      </c>
      <c r="M93" s="533" t="s">
        <v>70</v>
      </c>
      <c r="N93" s="534">
        <v>130</v>
      </c>
      <c r="P93" s="536"/>
    </row>
    <row r="94" spans="1:16" s="535" customFormat="1" ht="19.95" customHeight="1">
      <c r="A94" s="531"/>
      <c r="B94" s="521"/>
      <c r="C94" s="539" t="s">
        <v>412</v>
      </c>
      <c r="D94" s="490" t="s">
        <v>429</v>
      </c>
      <c r="E94" s="490" t="s">
        <v>299</v>
      </c>
      <c r="F94" s="490" t="s">
        <v>430</v>
      </c>
      <c r="G94" s="532">
        <v>438</v>
      </c>
      <c r="H94" s="532">
        <v>438</v>
      </c>
      <c r="I94" s="532">
        <v>438</v>
      </c>
      <c r="J94" s="532">
        <v>438</v>
      </c>
      <c r="K94" s="532" t="s">
        <v>70</v>
      </c>
      <c r="L94" s="532" t="s">
        <v>70</v>
      </c>
      <c r="M94" s="533" t="s">
        <v>70</v>
      </c>
      <c r="N94" s="534">
        <v>438</v>
      </c>
      <c r="P94" s="536"/>
    </row>
    <row r="95" spans="1:16" s="535" customFormat="1" ht="19.95" customHeight="1">
      <c r="A95" s="531"/>
      <c r="B95" s="521"/>
      <c r="C95" s="539" t="s">
        <v>380</v>
      </c>
      <c r="D95" s="490" t="s">
        <v>353</v>
      </c>
      <c r="E95" s="490" t="s">
        <v>299</v>
      </c>
      <c r="F95" s="490" t="s">
        <v>354</v>
      </c>
      <c r="G95" s="532">
        <v>145.84</v>
      </c>
      <c r="H95" s="532">
        <v>143</v>
      </c>
      <c r="I95" s="532">
        <v>143.25</v>
      </c>
      <c r="J95" s="532">
        <v>142.74</v>
      </c>
      <c r="K95" s="532">
        <v>142.68</v>
      </c>
      <c r="L95" s="532" t="s">
        <v>70</v>
      </c>
      <c r="M95" s="533" t="s">
        <v>70</v>
      </c>
      <c r="N95" s="534">
        <v>143.5</v>
      </c>
      <c r="P95" s="536"/>
    </row>
    <row r="96" spans="1:16" s="535" customFormat="1" ht="19.95" customHeight="1">
      <c r="A96" s="531"/>
      <c r="B96" s="528" t="s">
        <v>431</v>
      </c>
      <c r="C96" s="539" t="s">
        <v>397</v>
      </c>
      <c r="D96" s="490" t="s">
        <v>353</v>
      </c>
      <c r="E96" s="490" t="s">
        <v>354</v>
      </c>
      <c r="F96" s="490" t="s">
        <v>354</v>
      </c>
      <c r="G96" s="532">
        <v>135</v>
      </c>
      <c r="H96" s="532">
        <v>135</v>
      </c>
      <c r="I96" s="532">
        <v>135</v>
      </c>
      <c r="J96" s="532">
        <v>135</v>
      </c>
      <c r="K96" s="532" t="s">
        <v>70</v>
      </c>
      <c r="L96" s="532" t="s">
        <v>70</v>
      </c>
      <c r="M96" s="533" t="s">
        <v>70</v>
      </c>
      <c r="N96" s="534">
        <v>135</v>
      </c>
      <c r="P96" s="536"/>
    </row>
    <row r="97" spans="1:16" s="535" customFormat="1" ht="19.95" customHeight="1">
      <c r="A97" s="531"/>
      <c r="B97" s="521"/>
      <c r="C97" s="490" t="s">
        <v>333</v>
      </c>
      <c r="D97" s="490" t="s">
        <v>353</v>
      </c>
      <c r="E97" s="490" t="s">
        <v>354</v>
      </c>
      <c r="F97" s="490" t="s">
        <v>354</v>
      </c>
      <c r="G97" s="423">
        <v>125</v>
      </c>
      <c r="H97" s="423">
        <v>125</v>
      </c>
      <c r="I97" s="423">
        <v>125</v>
      </c>
      <c r="J97" s="423">
        <v>125</v>
      </c>
      <c r="K97" s="423" t="s">
        <v>70</v>
      </c>
      <c r="L97" s="423" t="s">
        <v>70</v>
      </c>
      <c r="M97" s="529" t="s">
        <v>70</v>
      </c>
      <c r="N97" s="530">
        <v>125</v>
      </c>
      <c r="P97" s="536"/>
    </row>
    <row r="98" spans="1:16" s="535" customFormat="1" ht="19.95" customHeight="1">
      <c r="A98" s="531"/>
      <c r="B98" s="521"/>
      <c r="C98" s="539" t="s">
        <v>378</v>
      </c>
      <c r="D98" s="490" t="s">
        <v>353</v>
      </c>
      <c r="E98" s="490" t="s">
        <v>354</v>
      </c>
      <c r="F98" s="490" t="s">
        <v>354</v>
      </c>
      <c r="G98" s="423">
        <v>189.5</v>
      </c>
      <c r="H98" s="423">
        <v>189.5</v>
      </c>
      <c r="I98" s="423">
        <v>189.5</v>
      </c>
      <c r="J98" s="423">
        <v>189.5</v>
      </c>
      <c r="K98" s="423" t="s">
        <v>70</v>
      </c>
      <c r="L98" s="423" t="s">
        <v>70</v>
      </c>
      <c r="M98" s="529" t="s">
        <v>70</v>
      </c>
      <c r="N98" s="530">
        <v>189.5</v>
      </c>
      <c r="P98" s="536"/>
    </row>
    <row r="99" spans="1:16" s="535" customFormat="1" ht="19.95" customHeight="1">
      <c r="A99" s="531"/>
      <c r="B99" s="521"/>
      <c r="C99" s="490" t="s">
        <v>402</v>
      </c>
      <c r="D99" s="490" t="s">
        <v>353</v>
      </c>
      <c r="E99" s="490" t="s">
        <v>354</v>
      </c>
      <c r="F99" s="490" t="s">
        <v>354</v>
      </c>
      <c r="G99" s="423">
        <v>103</v>
      </c>
      <c r="H99" s="423">
        <v>103</v>
      </c>
      <c r="I99" s="423">
        <v>103</v>
      </c>
      <c r="J99" s="423">
        <v>103</v>
      </c>
      <c r="K99" s="423" t="s">
        <v>70</v>
      </c>
      <c r="L99" s="423" t="s">
        <v>70</v>
      </c>
      <c r="M99" s="529" t="s">
        <v>70</v>
      </c>
      <c r="N99" s="530">
        <v>103</v>
      </c>
      <c r="P99" s="536"/>
    </row>
    <row r="100" spans="1:16" s="535" customFormat="1" ht="19.95" customHeight="1">
      <c r="A100" s="531"/>
      <c r="B100" s="521"/>
      <c r="C100" s="490" t="s">
        <v>384</v>
      </c>
      <c r="D100" s="490" t="s">
        <v>353</v>
      </c>
      <c r="E100" s="490" t="s">
        <v>354</v>
      </c>
      <c r="F100" s="490" t="s">
        <v>354</v>
      </c>
      <c r="G100" s="423">
        <v>176</v>
      </c>
      <c r="H100" s="423">
        <v>176</v>
      </c>
      <c r="I100" s="423">
        <v>176</v>
      </c>
      <c r="J100" s="423">
        <v>176</v>
      </c>
      <c r="K100" s="423">
        <v>176</v>
      </c>
      <c r="L100" s="423" t="s">
        <v>70</v>
      </c>
      <c r="M100" s="529" t="s">
        <v>70</v>
      </c>
      <c r="N100" s="530">
        <v>176</v>
      </c>
      <c r="P100" s="536"/>
    </row>
    <row r="101" spans="1:16" ht="19.95" customHeight="1">
      <c r="B101" s="528" t="s">
        <v>432</v>
      </c>
      <c r="C101" s="490" t="s">
        <v>319</v>
      </c>
      <c r="D101" s="490" t="s">
        <v>433</v>
      </c>
      <c r="E101" s="490" t="s">
        <v>299</v>
      </c>
      <c r="F101" s="490" t="s">
        <v>354</v>
      </c>
      <c r="G101" s="423" t="s">
        <v>70</v>
      </c>
      <c r="H101" s="423">
        <v>313</v>
      </c>
      <c r="I101" s="423">
        <v>318</v>
      </c>
      <c r="J101" s="423">
        <v>317</v>
      </c>
      <c r="K101" s="423">
        <v>278</v>
      </c>
      <c r="L101" s="423">
        <v>304</v>
      </c>
      <c r="M101" s="529" t="s">
        <v>70</v>
      </c>
      <c r="N101" s="530">
        <v>306.58</v>
      </c>
      <c r="P101" s="527"/>
    </row>
    <row r="102" spans="1:16" ht="19.95" customHeight="1">
      <c r="B102" s="521"/>
      <c r="C102" s="490" t="s">
        <v>408</v>
      </c>
      <c r="D102" s="490" t="s">
        <v>433</v>
      </c>
      <c r="E102" s="490" t="s">
        <v>299</v>
      </c>
      <c r="F102" s="490" t="s">
        <v>354</v>
      </c>
      <c r="G102" s="423">
        <v>191.57</v>
      </c>
      <c r="H102" s="423">
        <v>191.57</v>
      </c>
      <c r="I102" s="423">
        <v>191.57</v>
      </c>
      <c r="J102" s="423">
        <v>191.57</v>
      </c>
      <c r="K102" s="423" t="s">
        <v>70</v>
      </c>
      <c r="L102" s="423" t="s">
        <v>70</v>
      </c>
      <c r="M102" s="529" t="s">
        <v>70</v>
      </c>
      <c r="N102" s="530">
        <v>191.57</v>
      </c>
      <c r="P102" s="527"/>
    </row>
    <row r="103" spans="1:16" ht="19.95" customHeight="1">
      <c r="B103" s="521"/>
      <c r="C103" s="490" t="s">
        <v>316</v>
      </c>
      <c r="D103" s="490" t="s">
        <v>433</v>
      </c>
      <c r="E103" s="490" t="s">
        <v>299</v>
      </c>
      <c r="F103" s="490" t="s">
        <v>354</v>
      </c>
      <c r="G103" s="423">
        <v>237.96</v>
      </c>
      <c r="H103" s="423">
        <v>237.96</v>
      </c>
      <c r="I103" s="423">
        <v>237.96</v>
      </c>
      <c r="J103" s="423">
        <v>237.96</v>
      </c>
      <c r="K103" s="423" t="s">
        <v>70</v>
      </c>
      <c r="L103" s="423" t="s">
        <v>70</v>
      </c>
      <c r="M103" s="529" t="s">
        <v>70</v>
      </c>
      <c r="N103" s="530">
        <v>237.96</v>
      </c>
      <c r="P103" s="527"/>
    </row>
    <row r="104" spans="1:16" ht="19.95" customHeight="1">
      <c r="B104" s="521"/>
      <c r="C104" s="490" t="s">
        <v>317</v>
      </c>
      <c r="D104" s="490" t="s">
        <v>433</v>
      </c>
      <c r="E104" s="490" t="s">
        <v>299</v>
      </c>
      <c r="F104" s="490" t="s">
        <v>354</v>
      </c>
      <c r="G104" s="423">
        <v>305</v>
      </c>
      <c r="H104" s="423">
        <v>273</v>
      </c>
      <c r="I104" s="423">
        <v>273</v>
      </c>
      <c r="J104" s="423">
        <v>240</v>
      </c>
      <c r="K104" s="423" t="s">
        <v>70</v>
      </c>
      <c r="L104" s="423" t="s">
        <v>70</v>
      </c>
      <c r="M104" s="529" t="s">
        <v>70</v>
      </c>
      <c r="N104" s="530">
        <v>270.83999999999997</v>
      </c>
      <c r="P104" s="527"/>
    </row>
    <row r="105" spans="1:16" ht="19.95" customHeight="1">
      <c r="B105" s="521"/>
      <c r="C105" s="490" t="s">
        <v>319</v>
      </c>
      <c r="D105" s="490" t="s">
        <v>434</v>
      </c>
      <c r="E105" s="490" t="s">
        <v>299</v>
      </c>
      <c r="F105" s="490" t="s">
        <v>354</v>
      </c>
      <c r="G105" s="423" t="s">
        <v>70</v>
      </c>
      <c r="H105" s="423">
        <v>159</v>
      </c>
      <c r="I105" s="423">
        <v>134</v>
      </c>
      <c r="J105" s="423">
        <v>147</v>
      </c>
      <c r="K105" s="423">
        <v>140</v>
      </c>
      <c r="L105" s="423">
        <v>149</v>
      </c>
      <c r="M105" s="529" t="s">
        <v>70</v>
      </c>
      <c r="N105" s="530">
        <v>147.05000000000001</v>
      </c>
      <c r="P105" s="527"/>
    </row>
    <row r="106" spans="1:16" ht="19.95" customHeight="1">
      <c r="B106" s="521"/>
      <c r="C106" s="490" t="s">
        <v>397</v>
      </c>
      <c r="D106" s="490" t="s">
        <v>434</v>
      </c>
      <c r="E106" s="490" t="s">
        <v>299</v>
      </c>
      <c r="F106" s="490" t="s">
        <v>354</v>
      </c>
      <c r="G106" s="423">
        <v>141.5</v>
      </c>
      <c r="H106" s="423">
        <v>141.5</v>
      </c>
      <c r="I106" s="423">
        <v>141.5</v>
      </c>
      <c r="J106" s="423">
        <v>141.5</v>
      </c>
      <c r="K106" s="423" t="s">
        <v>70</v>
      </c>
      <c r="L106" s="423" t="s">
        <v>70</v>
      </c>
      <c r="M106" s="529" t="s">
        <v>70</v>
      </c>
      <c r="N106" s="530">
        <v>141.5</v>
      </c>
      <c r="P106" s="527"/>
    </row>
    <row r="107" spans="1:16" ht="19.95" customHeight="1">
      <c r="B107" s="521"/>
      <c r="C107" s="490" t="s">
        <v>319</v>
      </c>
      <c r="D107" s="490" t="s">
        <v>435</v>
      </c>
      <c r="E107" s="490" t="s">
        <v>299</v>
      </c>
      <c r="F107" s="543" t="s">
        <v>436</v>
      </c>
      <c r="G107" s="423">
        <v>109.09</v>
      </c>
      <c r="H107" s="423">
        <v>118.5</v>
      </c>
      <c r="I107" s="423">
        <v>108.18</v>
      </c>
      <c r="J107" s="423">
        <v>114.5</v>
      </c>
      <c r="K107" s="423">
        <v>113</v>
      </c>
      <c r="L107" s="423">
        <v>123</v>
      </c>
      <c r="M107" s="529" t="s">
        <v>70</v>
      </c>
      <c r="N107" s="530">
        <v>115.75</v>
      </c>
      <c r="P107" s="527"/>
    </row>
    <row r="108" spans="1:16" ht="19.95" customHeight="1">
      <c r="B108" s="521"/>
      <c r="C108" s="539" t="s">
        <v>380</v>
      </c>
      <c r="D108" s="490" t="s">
        <v>435</v>
      </c>
      <c r="E108" s="490" t="s">
        <v>299</v>
      </c>
      <c r="F108" s="543" t="s">
        <v>436</v>
      </c>
      <c r="G108" s="423">
        <v>146.19999999999999</v>
      </c>
      <c r="H108" s="423">
        <v>139.41</v>
      </c>
      <c r="I108" s="423">
        <v>135.26</v>
      </c>
      <c r="J108" s="423">
        <v>130.87</v>
      </c>
      <c r="K108" s="423">
        <v>129.80000000000001</v>
      </c>
      <c r="L108" s="423" t="s">
        <v>70</v>
      </c>
      <c r="M108" s="529" t="s">
        <v>70</v>
      </c>
      <c r="N108" s="530">
        <v>136.31</v>
      </c>
      <c r="P108" s="527"/>
    </row>
    <row r="109" spans="1:16" s="546" customFormat="1" ht="19.95" customHeight="1">
      <c r="A109" s="544"/>
      <c r="B109" s="545"/>
      <c r="C109" s="543" t="s">
        <v>317</v>
      </c>
      <c r="D109" s="543" t="s">
        <v>435</v>
      </c>
      <c r="E109" s="543" t="s">
        <v>299</v>
      </c>
      <c r="F109" s="543" t="s">
        <v>436</v>
      </c>
      <c r="G109" s="532">
        <v>46</v>
      </c>
      <c r="H109" s="532">
        <v>46</v>
      </c>
      <c r="I109" s="532">
        <v>71</v>
      </c>
      <c r="J109" s="532">
        <v>96</v>
      </c>
      <c r="K109" s="532" t="s">
        <v>70</v>
      </c>
      <c r="L109" s="532" t="s">
        <v>70</v>
      </c>
      <c r="M109" s="533" t="s">
        <v>70</v>
      </c>
      <c r="N109" s="534">
        <v>70.09</v>
      </c>
      <c r="P109" s="547"/>
    </row>
    <row r="110" spans="1:16" s="546" customFormat="1" ht="19.95" customHeight="1">
      <c r="A110" s="544"/>
      <c r="B110" s="521" t="s">
        <v>437</v>
      </c>
      <c r="C110" s="490" t="s">
        <v>402</v>
      </c>
      <c r="D110" s="490" t="s">
        <v>353</v>
      </c>
      <c r="E110" s="490" t="s">
        <v>354</v>
      </c>
      <c r="F110" s="490" t="s">
        <v>354</v>
      </c>
      <c r="G110" s="532">
        <v>46</v>
      </c>
      <c r="H110" s="532">
        <v>46</v>
      </c>
      <c r="I110" s="532">
        <v>46</v>
      </c>
      <c r="J110" s="532">
        <v>46</v>
      </c>
      <c r="K110" s="532" t="s">
        <v>70</v>
      </c>
      <c r="L110" s="532" t="s">
        <v>70</v>
      </c>
      <c r="M110" s="533" t="s">
        <v>70</v>
      </c>
      <c r="N110" s="534">
        <v>46</v>
      </c>
      <c r="P110" s="547"/>
    </row>
    <row r="111" spans="1:16" s="535" customFormat="1" ht="19.95" customHeight="1">
      <c r="A111" s="531"/>
      <c r="B111" s="521"/>
      <c r="C111" s="490" t="s">
        <v>384</v>
      </c>
      <c r="D111" s="490" t="s">
        <v>353</v>
      </c>
      <c r="E111" s="490" t="s">
        <v>354</v>
      </c>
      <c r="F111" s="490" t="s">
        <v>354</v>
      </c>
      <c r="G111" s="423">
        <v>46.2</v>
      </c>
      <c r="H111" s="423">
        <v>46.2</v>
      </c>
      <c r="I111" s="423">
        <v>47.8</v>
      </c>
      <c r="J111" s="423">
        <v>47.8</v>
      </c>
      <c r="K111" s="423">
        <v>47.8</v>
      </c>
      <c r="L111" s="423" t="s">
        <v>70</v>
      </c>
      <c r="M111" s="529" t="s">
        <v>70</v>
      </c>
      <c r="N111" s="530">
        <v>47.16</v>
      </c>
      <c r="P111" s="536"/>
    </row>
    <row r="112" spans="1:16" ht="19.95" customHeight="1" thickBot="1">
      <c r="B112" s="494"/>
      <c r="C112" s="548" t="s">
        <v>438</v>
      </c>
      <c r="D112" s="433" t="s">
        <v>353</v>
      </c>
      <c r="E112" s="433" t="s">
        <v>354</v>
      </c>
      <c r="F112" s="433" t="s">
        <v>354</v>
      </c>
      <c r="G112" s="434">
        <v>43</v>
      </c>
      <c r="H112" s="434">
        <v>43</v>
      </c>
      <c r="I112" s="434">
        <v>43</v>
      </c>
      <c r="J112" s="434">
        <v>43</v>
      </c>
      <c r="K112" s="434" t="s">
        <v>70</v>
      </c>
      <c r="L112" s="434" t="s">
        <v>70</v>
      </c>
      <c r="M112" s="435" t="s">
        <v>70</v>
      </c>
      <c r="N112" s="436">
        <v>43</v>
      </c>
      <c r="P112" s="527"/>
    </row>
    <row r="113" spans="13:14" ht="16.350000000000001" customHeight="1">
      <c r="N113" s="122" t="s">
        <v>78</v>
      </c>
    </row>
    <row r="114" spans="13:14" ht="16.350000000000001" customHeight="1">
      <c r="M114" s="549"/>
      <c r="N114" s="350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6538-B011-44B8-A2D7-93BA01806858}">
  <sheetPr>
    <pageSetUpPr fitToPage="1"/>
  </sheetPr>
  <dimension ref="A2:I38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50" customWidth="1"/>
    <col min="2" max="2" width="36.33203125" style="519" bestFit="1" customWidth="1"/>
    <col min="3" max="3" width="12.6640625" style="519" customWidth="1"/>
    <col min="4" max="4" width="31.33203125" style="519" bestFit="1" customWidth="1"/>
    <col min="5" max="5" width="7.6640625" style="519" customWidth="1"/>
    <col min="6" max="6" width="21.6640625" style="519" customWidth="1"/>
    <col min="7" max="7" width="52.5546875" style="519" customWidth="1"/>
    <col min="8" max="8" width="3.6640625" style="386" customWidth="1"/>
    <col min="9" max="9" width="9.33203125" style="386" customWidth="1"/>
    <col min="10" max="10" width="12.5546875" style="386"/>
    <col min="11" max="12" width="14.6640625" style="386" bestFit="1" customWidth="1"/>
    <col min="13" max="13" width="12.6640625" style="386" bestFit="1" customWidth="1"/>
    <col min="14" max="16384" width="12.5546875" style="386"/>
  </cols>
  <sheetData>
    <row r="2" spans="1:9">
      <c r="G2" s="389"/>
      <c r="H2" s="390"/>
    </row>
    <row r="3" spans="1:9" ht="8.25" customHeight="1">
      <c r="H3" s="390"/>
    </row>
    <row r="4" spans="1:9" ht="0.75" customHeight="1" thickBot="1">
      <c r="H4" s="390"/>
    </row>
    <row r="5" spans="1:9" ht="26.25" customHeight="1" thickBot="1">
      <c r="B5" s="475" t="s">
        <v>439</v>
      </c>
      <c r="C5" s="476"/>
      <c r="D5" s="476"/>
      <c r="E5" s="476"/>
      <c r="F5" s="476"/>
      <c r="G5" s="477"/>
      <c r="H5" s="392"/>
    </row>
    <row r="6" spans="1:9" ht="15" customHeight="1">
      <c r="B6" s="479"/>
      <c r="C6" s="479"/>
      <c r="D6" s="479"/>
      <c r="E6" s="479"/>
      <c r="F6" s="479"/>
      <c r="G6" s="479"/>
      <c r="H6" s="394"/>
    </row>
    <row r="7" spans="1:9" ht="15" customHeight="1">
      <c r="B7" s="479" t="s">
        <v>365</v>
      </c>
      <c r="C7" s="479"/>
      <c r="D7" s="479"/>
      <c r="E7" s="479"/>
      <c r="F7" s="479"/>
      <c r="G7" s="479"/>
      <c r="H7" s="394"/>
    </row>
    <row r="8" spans="1:9" ht="15" customHeight="1">
      <c r="B8" s="551"/>
      <c r="C8" s="551"/>
      <c r="D8" s="551"/>
      <c r="E8" s="551"/>
      <c r="F8" s="551"/>
      <c r="G8" s="551"/>
      <c r="H8" s="394"/>
    </row>
    <row r="9" spans="1:9" ht="16.5" customHeight="1">
      <c r="B9" s="401" t="s">
        <v>366</v>
      </c>
      <c r="C9" s="401"/>
      <c r="D9" s="401"/>
      <c r="E9" s="401"/>
      <c r="F9" s="401"/>
      <c r="G9" s="401"/>
      <c r="H9" s="394"/>
    </row>
    <row r="10" spans="1:9" ht="12" customHeight="1">
      <c r="B10" s="552"/>
      <c r="C10" s="552"/>
      <c r="D10" s="552"/>
      <c r="E10" s="552"/>
      <c r="F10" s="552"/>
      <c r="G10" s="552"/>
      <c r="H10" s="394"/>
    </row>
    <row r="11" spans="1:9" ht="17.25" customHeight="1">
      <c r="A11" s="482"/>
      <c r="B11" s="483" t="s">
        <v>105</v>
      </c>
      <c r="C11" s="483"/>
      <c r="D11" s="483"/>
      <c r="E11" s="483"/>
      <c r="F11" s="483"/>
      <c r="G11" s="483"/>
      <c r="H11" s="484"/>
    </row>
    <row r="12" spans="1:9" ht="6.75" customHeight="1" thickBot="1">
      <c r="A12" s="482"/>
      <c r="B12" s="552"/>
      <c r="C12" s="552"/>
      <c r="D12" s="552"/>
      <c r="E12" s="552"/>
      <c r="F12" s="552"/>
      <c r="G12" s="552"/>
      <c r="H12" s="484"/>
    </row>
    <row r="13" spans="1:9" ht="16.350000000000001" customHeight="1">
      <c r="A13" s="482"/>
      <c r="B13" s="405" t="s">
        <v>241</v>
      </c>
      <c r="C13" s="406" t="s">
        <v>288</v>
      </c>
      <c r="D13" s="407" t="s">
        <v>289</v>
      </c>
      <c r="E13" s="406" t="s">
        <v>290</v>
      </c>
      <c r="F13" s="407" t="s">
        <v>291</v>
      </c>
      <c r="G13" s="486" t="s">
        <v>367</v>
      </c>
      <c r="H13" s="553"/>
    </row>
    <row r="14" spans="1:9" ht="16.350000000000001" customHeight="1">
      <c r="A14" s="482"/>
      <c r="B14" s="414"/>
      <c r="C14" s="415"/>
      <c r="D14" s="487" t="s">
        <v>294</v>
      </c>
      <c r="E14" s="415"/>
      <c r="F14" s="416"/>
      <c r="G14" s="488" t="s">
        <v>368</v>
      </c>
      <c r="H14" s="554"/>
    </row>
    <row r="15" spans="1:9" ht="30" customHeight="1">
      <c r="A15" s="482"/>
      <c r="B15" s="421" t="s">
        <v>379</v>
      </c>
      <c r="C15" s="422" t="s">
        <v>369</v>
      </c>
      <c r="D15" s="422" t="s">
        <v>381</v>
      </c>
      <c r="E15" s="422" t="s">
        <v>354</v>
      </c>
      <c r="F15" s="422" t="s">
        <v>382</v>
      </c>
      <c r="G15" s="555">
        <v>209.56</v>
      </c>
      <c r="H15" s="515"/>
      <c r="I15" s="556"/>
    </row>
    <row r="16" spans="1:9" ht="30" customHeight="1">
      <c r="A16" s="482"/>
      <c r="B16" s="421"/>
      <c r="C16" s="422" t="s">
        <v>369</v>
      </c>
      <c r="D16" s="422" t="s">
        <v>385</v>
      </c>
      <c r="E16" s="422" t="s">
        <v>354</v>
      </c>
      <c r="F16" s="422" t="s">
        <v>386</v>
      </c>
      <c r="G16" s="555">
        <v>266.16000000000003</v>
      </c>
      <c r="H16" s="515"/>
      <c r="I16" s="556"/>
    </row>
    <row r="17" spans="1:9" s="535" customFormat="1" ht="30" customHeight="1">
      <c r="A17" s="557"/>
      <c r="B17" s="558"/>
      <c r="C17" s="422" t="s">
        <v>369</v>
      </c>
      <c r="D17" s="422" t="s">
        <v>388</v>
      </c>
      <c r="E17" s="422" t="s">
        <v>354</v>
      </c>
      <c r="F17" s="422" t="s">
        <v>382</v>
      </c>
      <c r="G17" s="555">
        <v>237.61</v>
      </c>
      <c r="H17" s="559"/>
      <c r="I17" s="560"/>
    </row>
    <row r="18" spans="1:9" s="430" customFormat="1" ht="30" customHeight="1">
      <c r="A18" s="550"/>
      <c r="B18" s="489" t="s">
        <v>392</v>
      </c>
      <c r="C18" s="422" t="s">
        <v>369</v>
      </c>
      <c r="D18" s="422" t="s">
        <v>353</v>
      </c>
      <c r="E18" s="422" t="s">
        <v>354</v>
      </c>
      <c r="F18" s="422" t="s">
        <v>393</v>
      </c>
      <c r="G18" s="555">
        <v>73.14</v>
      </c>
      <c r="H18" s="429"/>
      <c r="I18" s="561"/>
    </row>
    <row r="19" spans="1:9" s="430" customFormat="1" ht="30" customHeight="1">
      <c r="A19" s="550"/>
      <c r="B19" s="489" t="s">
        <v>395</v>
      </c>
      <c r="C19" s="422" t="s">
        <v>369</v>
      </c>
      <c r="D19" s="422" t="s">
        <v>353</v>
      </c>
      <c r="E19" s="422" t="s">
        <v>354</v>
      </c>
      <c r="F19" s="422" t="s">
        <v>440</v>
      </c>
      <c r="G19" s="555">
        <v>124.82</v>
      </c>
      <c r="H19" s="429"/>
      <c r="I19" s="561"/>
    </row>
    <row r="20" spans="1:9" s="430" customFormat="1" ht="30" customHeight="1">
      <c r="A20" s="550"/>
      <c r="B20" s="489" t="s">
        <v>398</v>
      </c>
      <c r="C20" s="422" t="s">
        <v>369</v>
      </c>
      <c r="D20" s="422" t="s">
        <v>353</v>
      </c>
      <c r="E20" s="422" t="s">
        <v>354</v>
      </c>
      <c r="F20" s="422" t="s">
        <v>399</v>
      </c>
      <c r="G20" s="555">
        <v>30.24</v>
      </c>
      <c r="H20" s="429"/>
      <c r="I20" s="561"/>
    </row>
    <row r="21" spans="1:9" s="430" customFormat="1" ht="30" customHeight="1">
      <c r="A21" s="550"/>
      <c r="B21" s="562" t="s">
        <v>403</v>
      </c>
      <c r="C21" s="422" t="s">
        <v>369</v>
      </c>
      <c r="D21" s="422" t="s">
        <v>404</v>
      </c>
      <c r="E21" s="422" t="s">
        <v>354</v>
      </c>
      <c r="F21" s="422" t="s">
        <v>441</v>
      </c>
      <c r="G21" s="563">
        <v>227.85</v>
      </c>
      <c r="H21" s="429"/>
      <c r="I21" s="561"/>
    </row>
    <row r="22" spans="1:9" s="430" customFormat="1" ht="30" customHeight="1">
      <c r="A22" s="550"/>
      <c r="B22" s="489" t="s">
        <v>406</v>
      </c>
      <c r="C22" s="422" t="s">
        <v>369</v>
      </c>
      <c r="D22" s="422" t="s">
        <v>353</v>
      </c>
      <c r="E22" s="422" t="s">
        <v>354</v>
      </c>
      <c r="F22" s="422" t="s">
        <v>407</v>
      </c>
      <c r="G22" s="563">
        <v>104.61</v>
      </c>
      <c r="H22" s="429"/>
      <c r="I22" s="561"/>
    </row>
    <row r="23" spans="1:9" s="430" customFormat="1" ht="30" customHeight="1">
      <c r="A23" s="550"/>
      <c r="B23" s="489" t="s">
        <v>409</v>
      </c>
      <c r="C23" s="422" t="s">
        <v>369</v>
      </c>
      <c r="D23" s="422" t="s">
        <v>353</v>
      </c>
      <c r="E23" s="422" t="s">
        <v>354</v>
      </c>
      <c r="F23" s="422" t="s">
        <v>354</v>
      </c>
      <c r="G23" s="555">
        <v>175.5</v>
      </c>
      <c r="H23" s="429"/>
      <c r="I23" s="561"/>
    </row>
    <row r="24" spans="1:9" s="430" customFormat="1" ht="30" customHeight="1">
      <c r="A24" s="550"/>
      <c r="B24" s="489" t="s">
        <v>414</v>
      </c>
      <c r="C24" s="422" t="s">
        <v>369</v>
      </c>
      <c r="D24" s="422" t="s">
        <v>353</v>
      </c>
      <c r="E24" s="422" t="s">
        <v>354</v>
      </c>
      <c r="F24" s="422" t="s">
        <v>354</v>
      </c>
      <c r="G24" s="555">
        <v>352.85</v>
      </c>
      <c r="H24" s="429"/>
      <c r="I24" s="561"/>
    </row>
    <row r="25" spans="1:9" s="430" customFormat="1" ht="30" customHeight="1">
      <c r="A25" s="550"/>
      <c r="B25" s="489" t="s">
        <v>416</v>
      </c>
      <c r="C25" s="422" t="s">
        <v>369</v>
      </c>
      <c r="D25" s="422" t="s">
        <v>353</v>
      </c>
      <c r="E25" s="422" t="s">
        <v>299</v>
      </c>
      <c r="F25" s="422" t="s">
        <v>442</v>
      </c>
      <c r="G25" s="555">
        <v>131.87</v>
      </c>
      <c r="H25" s="429"/>
      <c r="I25" s="561"/>
    </row>
    <row r="26" spans="1:9" s="430" customFormat="1" ht="30" customHeight="1">
      <c r="A26" s="550"/>
      <c r="B26" s="489" t="s">
        <v>421</v>
      </c>
      <c r="C26" s="422" t="s">
        <v>369</v>
      </c>
      <c r="D26" s="422" t="s">
        <v>443</v>
      </c>
      <c r="E26" s="422" t="s">
        <v>354</v>
      </c>
      <c r="F26" s="422" t="s">
        <v>444</v>
      </c>
      <c r="G26" s="555">
        <v>84.57</v>
      </c>
      <c r="H26" s="429"/>
      <c r="I26" s="561"/>
    </row>
    <row r="27" spans="1:9" s="430" customFormat="1" ht="30" customHeight="1">
      <c r="A27" s="550"/>
      <c r="B27" s="489" t="s">
        <v>425</v>
      </c>
      <c r="C27" s="422" t="s">
        <v>369</v>
      </c>
      <c r="D27" s="422" t="s">
        <v>353</v>
      </c>
      <c r="E27" s="422" t="s">
        <v>299</v>
      </c>
      <c r="F27" s="422" t="s">
        <v>430</v>
      </c>
      <c r="G27" s="555">
        <v>166.34</v>
      </c>
      <c r="H27" s="429"/>
      <c r="I27" s="561"/>
    </row>
    <row r="28" spans="1:9" ht="30" customHeight="1">
      <c r="A28" s="482"/>
      <c r="B28" s="428" t="s">
        <v>431</v>
      </c>
      <c r="C28" s="422" t="s">
        <v>369</v>
      </c>
      <c r="D28" s="422" t="s">
        <v>353</v>
      </c>
      <c r="E28" s="422" t="s">
        <v>354</v>
      </c>
      <c r="F28" s="422" t="s">
        <v>354</v>
      </c>
      <c r="G28" s="555">
        <v>106.49</v>
      </c>
      <c r="I28" s="556"/>
    </row>
    <row r="29" spans="1:9" ht="30" customHeight="1">
      <c r="A29" s="482"/>
      <c r="B29" s="428" t="s">
        <v>432</v>
      </c>
      <c r="C29" s="422" t="s">
        <v>369</v>
      </c>
      <c r="D29" s="422" t="s">
        <v>433</v>
      </c>
      <c r="E29" s="422" t="s">
        <v>299</v>
      </c>
      <c r="F29" s="422" t="s">
        <v>354</v>
      </c>
      <c r="G29" s="555">
        <v>267.73</v>
      </c>
      <c r="I29" s="556"/>
    </row>
    <row r="30" spans="1:9" ht="30" customHeight="1">
      <c r="A30" s="482"/>
      <c r="B30" s="421"/>
      <c r="C30" s="422" t="s">
        <v>369</v>
      </c>
      <c r="D30" s="422" t="s">
        <v>434</v>
      </c>
      <c r="E30" s="422" t="s">
        <v>299</v>
      </c>
      <c r="F30" s="422" t="s">
        <v>354</v>
      </c>
      <c r="G30" s="555">
        <v>146.93</v>
      </c>
      <c r="I30" s="556"/>
    </row>
    <row r="31" spans="1:9" ht="30" customHeight="1">
      <c r="B31" s="558"/>
      <c r="C31" s="422" t="s">
        <v>369</v>
      </c>
      <c r="D31" s="422" t="s">
        <v>435</v>
      </c>
      <c r="E31" s="422" t="s">
        <v>299</v>
      </c>
      <c r="F31" s="422" t="s">
        <v>436</v>
      </c>
      <c r="G31" s="555">
        <v>104.2</v>
      </c>
      <c r="H31" s="515"/>
      <c r="I31" s="560"/>
    </row>
    <row r="32" spans="1:9" s="430" customFormat="1" ht="30" customHeight="1" thickBot="1">
      <c r="A32" s="550"/>
      <c r="B32" s="516" t="s">
        <v>437</v>
      </c>
      <c r="C32" s="564" t="s">
        <v>369</v>
      </c>
      <c r="D32" s="564" t="s">
        <v>353</v>
      </c>
      <c r="E32" s="564" t="s">
        <v>354</v>
      </c>
      <c r="F32" s="564" t="s">
        <v>354</v>
      </c>
      <c r="G32" s="565">
        <v>45.89</v>
      </c>
      <c r="H32" s="429"/>
      <c r="I32" s="561"/>
    </row>
    <row r="33" spans="1:7" ht="12.75" customHeight="1">
      <c r="A33" s="386"/>
      <c r="G33" s="178" t="s">
        <v>78</v>
      </c>
    </row>
    <row r="34" spans="1:7" ht="14.25" customHeight="1">
      <c r="A34" s="386"/>
      <c r="G34" s="350"/>
    </row>
    <row r="37" spans="1:7" ht="21" customHeight="1">
      <c r="A37" s="386"/>
    </row>
    <row r="38" spans="1:7" ht="18" customHeight="1">
      <c r="A38" s="386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5737-6785-4294-BF1D-B6B9A8A84650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66" customWidth="1"/>
    <col min="2" max="2" width="25" style="566" customWidth="1"/>
    <col min="3" max="3" width="11.5546875" style="566" customWidth="1"/>
    <col min="4" max="4" width="11.44140625" style="566"/>
    <col min="5" max="5" width="19" style="566" customWidth="1"/>
    <col min="6" max="7" width="16.5546875" style="566" customWidth="1"/>
    <col min="8" max="8" width="15.88671875" style="566" customWidth="1"/>
    <col min="9" max="9" width="2.6640625" style="566" customWidth="1"/>
    <col min="10" max="16384" width="11.44140625" style="566"/>
  </cols>
  <sheetData>
    <row r="3" spans="2:8" ht="17.399999999999999">
      <c r="B3" s="391" t="s">
        <v>445</v>
      </c>
      <c r="C3" s="391"/>
      <c r="D3" s="391"/>
      <c r="E3" s="391"/>
      <c r="F3" s="391"/>
      <c r="G3" s="391"/>
      <c r="H3" s="391"/>
    </row>
    <row r="4" spans="2:8" ht="16.2">
      <c r="B4" s="567" t="s">
        <v>446</v>
      </c>
      <c r="C4" s="567"/>
      <c r="D4" s="567"/>
      <c r="E4" s="567"/>
      <c r="F4" s="567"/>
      <c r="G4" s="567"/>
      <c r="H4" s="567"/>
    </row>
    <row r="5" spans="2:8" ht="16.8" thickBot="1">
      <c r="B5" s="568"/>
      <c r="C5" s="568"/>
      <c r="D5" s="568"/>
      <c r="E5" s="568"/>
      <c r="F5" s="568"/>
      <c r="G5" s="568"/>
      <c r="H5" s="568"/>
    </row>
    <row r="6" spans="2:8" ht="14.4" thickBot="1">
      <c r="B6" s="475" t="s">
        <v>447</v>
      </c>
      <c r="C6" s="476"/>
      <c r="D6" s="476"/>
      <c r="E6" s="476"/>
      <c r="F6" s="476"/>
      <c r="G6" s="476"/>
      <c r="H6" s="477"/>
    </row>
    <row r="7" spans="2:8" ht="9" customHeight="1">
      <c r="B7" s="569"/>
      <c r="C7" s="569"/>
      <c r="D7" s="569"/>
      <c r="E7" s="569"/>
      <c r="F7" s="569"/>
      <c r="G7" s="569"/>
      <c r="H7" s="569"/>
    </row>
    <row r="8" spans="2:8">
      <c r="B8" s="570" t="s">
        <v>448</v>
      </c>
      <c r="C8" s="570"/>
      <c r="D8" s="570"/>
      <c r="E8" s="570"/>
      <c r="F8" s="570"/>
      <c r="G8" s="570"/>
      <c r="H8" s="570"/>
    </row>
    <row r="9" spans="2:8">
      <c r="B9" s="273" t="s">
        <v>449</v>
      </c>
      <c r="C9" s="273" t="s">
        <v>450</v>
      </c>
      <c r="D9" s="273"/>
      <c r="E9" s="273"/>
      <c r="F9" s="273"/>
      <c r="G9" s="273"/>
      <c r="H9" s="273"/>
    </row>
    <row r="10" spans="2:8" ht="13.8" thickBot="1">
      <c r="B10" s="571"/>
      <c r="C10" s="571"/>
      <c r="D10" s="571"/>
      <c r="E10" s="571"/>
      <c r="F10" s="571"/>
      <c r="G10" s="571"/>
      <c r="H10" s="571"/>
    </row>
    <row r="11" spans="2:8" ht="12.75" customHeight="1">
      <c r="B11" s="572"/>
      <c r="C11" s="573" t="s">
        <v>451</v>
      </c>
      <c r="D11" s="574"/>
      <c r="E11" s="575"/>
      <c r="F11" s="576" t="s">
        <v>452</v>
      </c>
      <c r="G11" s="576" t="s">
        <v>453</v>
      </c>
      <c r="H11" s="577"/>
    </row>
    <row r="12" spans="2:8">
      <c r="B12" s="578" t="s">
        <v>454</v>
      </c>
      <c r="C12" s="579" t="s">
        <v>455</v>
      </c>
      <c r="D12" s="580"/>
      <c r="E12" s="581"/>
      <c r="F12" s="582"/>
      <c r="G12" s="582"/>
      <c r="H12" s="583" t="s">
        <v>456</v>
      </c>
    </row>
    <row r="13" spans="2:8" ht="13.8" thickBot="1">
      <c r="B13" s="578"/>
      <c r="C13" s="579" t="s">
        <v>457</v>
      </c>
      <c r="D13" s="580"/>
      <c r="E13" s="581"/>
      <c r="F13" s="584"/>
      <c r="G13" s="584"/>
      <c r="H13" s="583"/>
    </row>
    <row r="14" spans="2:8" ht="15.9" customHeight="1">
      <c r="B14" s="585" t="s">
        <v>458</v>
      </c>
      <c r="C14" s="586" t="s">
        <v>459</v>
      </c>
      <c r="D14" s="587"/>
      <c r="E14" s="588"/>
      <c r="F14" s="589" t="s">
        <v>460</v>
      </c>
      <c r="G14" s="589" t="s">
        <v>461</v>
      </c>
      <c r="H14" s="590">
        <v>-10.850000000000023</v>
      </c>
    </row>
    <row r="15" spans="2:8" ht="15.9" customHeight="1">
      <c r="B15" s="591"/>
      <c r="C15" s="592" t="s">
        <v>462</v>
      </c>
      <c r="D15" s="593"/>
      <c r="E15" s="594"/>
      <c r="F15" s="595" t="s">
        <v>463</v>
      </c>
      <c r="G15" s="595" t="s">
        <v>464</v>
      </c>
      <c r="H15" s="596">
        <v>-22.009999999999991</v>
      </c>
    </row>
    <row r="16" spans="2:8" ht="15.9" customHeight="1">
      <c r="B16" s="591"/>
      <c r="C16" s="597" t="s">
        <v>465</v>
      </c>
      <c r="D16" s="593"/>
      <c r="E16" s="594"/>
      <c r="F16" s="598" t="s">
        <v>466</v>
      </c>
      <c r="G16" s="598" t="s">
        <v>467</v>
      </c>
      <c r="H16" s="599">
        <v>-14.189999999999941</v>
      </c>
    </row>
    <row r="17" spans="2:8" ht="15.9" customHeight="1">
      <c r="B17" s="591"/>
      <c r="C17" s="600" t="s">
        <v>468</v>
      </c>
      <c r="D17" s="268"/>
      <c r="E17" s="601"/>
      <c r="F17" s="595" t="s">
        <v>469</v>
      </c>
      <c r="G17" s="595" t="s">
        <v>470</v>
      </c>
      <c r="H17" s="596">
        <v>-6.2799999999999727</v>
      </c>
    </row>
    <row r="18" spans="2:8" ht="15.9" customHeight="1">
      <c r="B18" s="591"/>
      <c r="C18" s="592" t="s">
        <v>471</v>
      </c>
      <c r="D18" s="593"/>
      <c r="E18" s="594"/>
      <c r="F18" s="595" t="s">
        <v>472</v>
      </c>
      <c r="G18" s="595" t="s">
        <v>473</v>
      </c>
      <c r="H18" s="596">
        <v>8.1299999999999955</v>
      </c>
    </row>
    <row r="19" spans="2:8" ht="15.9" customHeight="1">
      <c r="B19" s="591"/>
      <c r="C19" s="597" t="s">
        <v>474</v>
      </c>
      <c r="D19" s="593"/>
      <c r="E19" s="594"/>
      <c r="F19" s="598" t="s">
        <v>475</v>
      </c>
      <c r="G19" s="598" t="s">
        <v>476</v>
      </c>
      <c r="H19" s="599">
        <v>-0.7199999999999136</v>
      </c>
    </row>
    <row r="20" spans="2:8" ht="15.9" customHeight="1">
      <c r="B20" s="602"/>
      <c r="C20" s="600" t="s">
        <v>477</v>
      </c>
      <c r="D20" s="268"/>
      <c r="E20" s="601"/>
      <c r="F20" s="595" t="s">
        <v>478</v>
      </c>
      <c r="G20" s="595" t="s">
        <v>479</v>
      </c>
      <c r="H20" s="596">
        <v>-4.75</v>
      </c>
    </row>
    <row r="21" spans="2:8" ht="15.9" customHeight="1">
      <c r="B21" s="602"/>
      <c r="C21" s="592" t="s">
        <v>480</v>
      </c>
      <c r="D21" s="593"/>
      <c r="E21" s="594"/>
      <c r="F21" s="595" t="s">
        <v>481</v>
      </c>
      <c r="G21" s="595" t="s">
        <v>482</v>
      </c>
      <c r="H21" s="596">
        <v>23.149999999999977</v>
      </c>
    </row>
    <row r="22" spans="2:8" ht="15.9" customHeight="1" thickBot="1">
      <c r="B22" s="603"/>
      <c r="C22" s="604" t="s">
        <v>483</v>
      </c>
      <c r="D22" s="605"/>
      <c r="E22" s="606"/>
      <c r="F22" s="607" t="s">
        <v>484</v>
      </c>
      <c r="G22" s="607" t="s">
        <v>485</v>
      </c>
      <c r="H22" s="608">
        <v>5.6100000000000136</v>
      </c>
    </row>
    <row r="23" spans="2:8" ht="15.9" customHeight="1">
      <c r="B23" s="585" t="s">
        <v>486</v>
      </c>
      <c r="C23" s="586" t="s">
        <v>487</v>
      </c>
      <c r="D23" s="587"/>
      <c r="E23" s="588"/>
      <c r="F23" s="589" t="s">
        <v>488</v>
      </c>
      <c r="G23" s="589" t="s">
        <v>489</v>
      </c>
      <c r="H23" s="590">
        <v>-24</v>
      </c>
    </row>
    <row r="24" spans="2:8" ht="15.9" customHeight="1">
      <c r="B24" s="591"/>
      <c r="C24" s="592" t="s">
        <v>490</v>
      </c>
      <c r="D24" s="593"/>
      <c r="E24" s="594"/>
      <c r="F24" s="595" t="s">
        <v>491</v>
      </c>
      <c r="G24" s="595" t="s">
        <v>492</v>
      </c>
      <c r="H24" s="596">
        <v>-25.560000000000002</v>
      </c>
    </row>
    <row r="25" spans="2:8" ht="15.9" customHeight="1">
      <c r="B25" s="591"/>
      <c r="C25" s="597" t="s">
        <v>493</v>
      </c>
      <c r="D25" s="593"/>
      <c r="E25" s="594"/>
      <c r="F25" s="598" t="s">
        <v>494</v>
      </c>
      <c r="G25" s="598" t="s">
        <v>495</v>
      </c>
      <c r="H25" s="599">
        <v>-24.259999999999991</v>
      </c>
    </row>
    <row r="26" spans="2:8" ht="15.9" customHeight="1">
      <c r="B26" s="591"/>
      <c r="C26" s="600" t="s">
        <v>471</v>
      </c>
      <c r="D26" s="268"/>
      <c r="E26" s="601"/>
      <c r="F26" s="595" t="s">
        <v>496</v>
      </c>
      <c r="G26" s="595" t="s">
        <v>497</v>
      </c>
      <c r="H26" s="596">
        <v>-0.57999999999998408</v>
      </c>
    </row>
    <row r="27" spans="2:8" ht="15.9" customHeight="1">
      <c r="B27" s="591"/>
      <c r="C27" s="592" t="s">
        <v>498</v>
      </c>
      <c r="D27" s="593"/>
      <c r="E27" s="594"/>
      <c r="F27" s="595" t="s">
        <v>499</v>
      </c>
      <c r="G27" s="595" t="s">
        <v>500</v>
      </c>
      <c r="H27" s="596">
        <v>3.6800000000000068</v>
      </c>
    </row>
    <row r="28" spans="2:8" ht="15.9" customHeight="1">
      <c r="B28" s="591"/>
      <c r="C28" s="597" t="s">
        <v>474</v>
      </c>
      <c r="D28" s="593"/>
      <c r="E28" s="594"/>
      <c r="F28" s="598" t="s">
        <v>501</v>
      </c>
      <c r="G28" s="598" t="s">
        <v>502</v>
      </c>
      <c r="H28" s="599">
        <v>0.25</v>
      </c>
    </row>
    <row r="29" spans="2:8" ht="15.9" customHeight="1">
      <c r="B29" s="602"/>
      <c r="C29" s="609" t="s">
        <v>477</v>
      </c>
      <c r="D29" s="610"/>
      <c r="E29" s="601"/>
      <c r="F29" s="595" t="s">
        <v>503</v>
      </c>
      <c r="G29" s="595" t="s">
        <v>504</v>
      </c>
      <c r="H29" s="596">
        <v>-18.119999999999948</v>
      </c>
    </row>
    <row r="30" spans="2:8" ht="15.9" customHeight="1">
      <c r="B30" s="602"/>
      <c r="C30" s="609" t="s">
        <v>505</v>
      </c>
      <c r="D30" s="610"/>
      <c r="E30" s="601"/>
      <c r="F30" s="595" t="s">
        <v>506</v>
      </c>
      <c r="G30" s="595" t="s">
        <v>507</v>
      </c>
      <c r="H30" s="596">
        <v>-5.25</v>
      </c>
    </row>
    <row r="31" spans="2:8" ht="15.9" customHeight="1">
      <c r="B31" s="602"/>
      <c r="C31" s="611" t="s">
        <v>508</v>
      </c>
      <c r="D31" s="612"/>
      <c r="E31" s="594"/>
      <c r="F31" s="595" t="s">
        <v>509</v>
      </c>
      <c r="G31" s="595" t="s">
        <v>510</v>
      </c>
      <c r="H31" s="596">
        <v>16.699999999999989</v>
      </c>
    </row>
    <row r="32" spans="2:8" ht="15.9" customHeight="1" thickBot="1">
      <c r="B32" s="603"/>
      <c r="C32" s="604" t="s">
        <v>483</v>
      </c>
      <c r="D32" s="605"/>
      <c r="E32" s="606"/>
      <c r="F32" s="607" t="s">
        <v>511</v>
      </c>
      <c r="G32" s="607" t="s">
        <v>512</v>
      </c>
      <c r="H32" s="608">
        <v>-7.3800000000000523</v>
      </c>
    </row>
    <row r="33" spans="2:8" ht="15.9" customHeight="1">
      <c r="B33" s="585" t="s">
        <v>513</v>
      </c>
      <c r="C33" s="586" t="s">
        <v>459</v>
      </c>
      <c r="D33" s="587"/>
      <c r="E33" s="588"/>
      <c r="F33" s="589" t="s">
        <v>514</v>
      </c>
      <c r="G33" s="589" t="s">
        <v>515</v>
      </c>
      <c r="H33" s="590">
        <v>-11.209999999999923</v>
      </c>
    </row>
    <row r="34" spans="2:8" ht="15.9" customHeight="1">
      <c r="B34" s="591"/>
      <c r="C34" s="592" t="s">
        <v>462</v>
      </c>
      <c r="D34" s="593"/>
      <c r="E34" s="594"/>
      <c r="F34" s="595" t="s">
        <v>516</v>
      </c>
      <c r="G34" s="595" t="s">
        <v>517</v>
      </c>
      <c r="H34" s="596">
        <v>-1.5199999999999818</v>
      </c>
    </row>
    <row r="35" spans="2:8" ht="15.9" customHeight="1">
      <c r="B35" s="591"/>
      <c r="C35" s="597" t="s">
        <v>465</v>
      </c>
      <c r="D35" s="593"/>
      <c r="E35" s="594"/>
      <c r="F35" s="598" t="s">
        <v>518</v>
      </c>
      <c r="G35" s="598" t="s">
        <v>519</v>
      </c>
      <c r="H35" s="599">
        <v>-4.6599999999999682</v>
      </c>
    </row>
    <row r="36" spans="2:8" ht="15.9" customHeight="1">
      <c r="B36" s="591"/>
      <c r="C36" s="600" t="s">
        <v>468</v>
      </c>
      <c r="D36" s="268"/>
      <c r="E36" s="601"/>
      <c r="F36" s="595" t="s">
        <v>520</v>
      </c>
      <c r="G36" s="595" t="s">
        <v>521</v>
      </c>
      <c r="H36" s="596">
        <v>-24.019999999999982</v>
      </c>
    </row>
    <row r="37" spans="2:8" ht="15.9" customHeight="1">
      <c r="B37" s="591"/>
      <c r="C37" s="609" t="s">
        <v>471</v>
      </c>
      <c r="D37" s="610"/>
      <c r="E37" s="601"/>
      <c r="F37" s="595" t="s">
        <v>522</v>
      </c>
      <c r="G37" s="595" t="s">
        <v>523</v>
      </c>
      <c r="H37" s="596">
        <v>-25.289999999999964</v>
      </c>
    </row>
    <row r="38" spans="2:8" ht="15.9" customHeight="1">
      <c r="B38" s="591"/>
      <c r="C38" s="611" t="s">
        <v>498</v>
      </c>
      <c r="D38" s="612"/>
      <c r="E38" s="594"/>
      <c r="F38" s="595" t="s">
        <v>524</v>
      </c>
      <c r="G38" s="595" t="s">
        <v>525</v>
      </c>
      <c r="H38" s="596">
        <v>-19.980000000000018</v>
      </c>
    </row>
    <row r="39" spans="2:8" ht="15.9" customHeight="1">
      <c r="B39" s="602"/>
      <c r="C39" s="597" t="s">
        <v>474</v>
      </c>
      <c r="D39" s="593"/>
      <c r="E39" s="594"/>
      <c r="F39" s="598" t="s">
        <v>526</v>
      </c>
      <c r="G39" s="598" t="s">
        <v>527</v>
      </c>
      <c r="H39" s="599">
        <v>-24.3900000000001</v>
      </c>
    </row>
    <row r="40" spans="2:8" ht="15.9" customHeight="1">
      <c r="B40" s="602"/>
      <c r="C40" s="609" t="s">
        <v>477</v>
      </c>
      <c r="D40" s="613"/>
      <c r="E40" s="614"/>
      <c r="F40" s="595" t="s">
        <v>528</v>
      </c>
      <c r="G40" s="595" t="s">
        <v>529</v>
      </c>
      <c r="H40" s="596">
        <v>43</v>
      </c>
    </row>
    <row r="41" spans="2:8" ht="15.9" customHeight="1">
      <c r="B41" s="602"/>
      <c r="C41" s="609" t="s">
        <v>505</v>
      </c>
      <c r="D41" s="610"/>
      <c r="E41" s="601"/>
      <c r="F41" s="595" t="s">
        <v>530</v>
      </c>
      <c r="G41" s="595" t="s">
        <v>531</v>
      </c>
      <c r="H41" s="596">
        <v>-0.40000000000003411</v>
      </c>
    </row>
    <row r="42" spans="2:8" ht="15.9" customHeight="1">
      <c r="B42" s="602"/>
      <c r="C42" s="611" t="s">
        <v>532</v>
      </c>
      <c r="D42" s="612"/>
      <c r="E42" s="594"/>
      <c r="F42" s="595" t="s">
        <v>533</v>
      </c>
      <c r="G42" s="595" t="s">
        <v>534</v>
      </c>
      <c r="H42" s="596">
        <v>28.670000000000016</v>
      </c>
    </row>
    <row r="43" spans="2:8" ht="15.9" customHeight="1" thickBot="1">
      <c r="B43" s="603"/>
      <c r="C43" s="604" t="s">
        <v>535</v>
      </c>
      <c r="D43" s="605"/>
      <c r="E43" s="606"/>
      <c r="F43" s="607" t="s">
        <v>536</v>
      </c>
      <c r="G43" s="607" t="s">
        <v>537</v>
      </c>
      <c r="H43" s="608">
        <v>13.420000000000016</v>
      </c>
    </row>
    <row r="44" spans="2:8" ht="15.9" customHeight="1">
      <c r="B44" s="591" t="s">
        <v>538</v>
      </c>
      <c r="C44" s="600" t="s">
        <v>459</v>
      </c>
      <c r="D44" s="268"/>
      <c r="E44" s="601"/>
      <c r="F44" s="589" t="s">
        <v>539</v>
      </c>
      <c r="G44" s="589" t="s">
        <v>540</v>
      </c>
      <c r="H44" s="590">
        <v>0.72000000000002728</v>
      </c>
    </row>
    <row r="45" spans="2:8" ht="15.9" customHeight="1">
      <c r="B45" s="591"/>
      <c r="C45" s="592" t="s">
        <v>462</v>
      </c>
      <c r="D45" s="593"/>
      <c r="E45" s="594"/>
      <c r="F45" s="595" t="s">
        <v>541</v>
      </c>
      <c r="G45" s="595" t="s">
        <v>542</v>
      </c>
      <c r="H45" s="596">
        <v>-7.6400000000001</v>
      </c>
    </row>
    <row r="46" spans="2:8" ht="15.9" customHeight="1">
      <c r="B46" s="591"/>
      <c r="C46" s="597" t="s">
        <v>465</v>
      </c>
      <c r="D46" s="593"/>
      <c r="E46" s="594"/>
      <c r="F46" s="598" t="s">
        <v>543</v>
      </c>
      <c r="G46" s="598" t="s">
        <v>544</v>
      </c>
      <c r="H46" s="599">
        <v>-3.8700000000000045</v>
      </c>
    </row>
    <row r="47" spans="2:8" ht="15.9" customHeight="1">
      <c r="B47" s="591"/>
      <c r="C47" s="600" t="s">
        <v>468</v>
      </c>
      <c r="D47" s="268"/>
      <c r="E47" s="601"/>
      <c r="F47" s="595" t="s">
        <v>545</v>
      </c>
      <c r="G47" s="595" t="s">
        <v>546</v>
      </c>
      <c r="H47" s="596">
        <v>11.25</v>
      </c>
    </row>
    <row r="48" spans="2:8" ht="15.9" customHeight="1">
      <c r="B48" s="591"/>
      <c r="C48" s="592" t="s">
        <v>471</v>
      </c>
      <c r="D48" s="593"/>
      <c r="E48" s="594"/>
      <c r="F48" s="595" t="s">
        <v>547</v>
      </c>
      <c r="G48" s="595" t="s">
        <v>548</v>
      </c>
      <c r="H48" s="596">
        <v>4.7800000000000864</v>
      </c>
    </row>
    <row r="49" spans="2:8" ht="15.9" customHeight="1">
      <c r="B49" s="591"/>
      <c r="C49" s="597" t="s">
        <v>474</v>
      </c>
      <c r="D49" s="593"/>
      <c r="E49" s="594"/>
      <c r="F49" s="598" t="s">
        <v>549</v>
      </c>
      <c r="G49" s="598" t="s">
        <v>550</v>
      </c>
      <c r="H49" s="599">
        <v>6.5899999999999181</v>
      </c>
    </row>
    <row r="50" spans="2:8" ht="15.9" customHeight="1">
      <c r="B50" s="602"/>
      <c r="C50" s="600" t="s">
        <v>477</v>
      </c>
      <c r="D50" s="268"/>
      <c r="E50" s="601"/>
      <c r="F50" s="595" t="s">
        <v>551</v>
      </c>
      <c r="G50" s="595" t="s">
        <v>552</v>
      </c>
      <c r="H50" s="596">
        <v>12.029999999999973</v>
      </c>
    </row>
    <row r="51" spans="2:8" ht="15.9" customHeight="1">
      <c r="B51" s="602"/>
      <c r="C51" s="592" t="s">
        <v>480</v>
      </c>
      <c r="D51" s="593"/>
      <c r="E51" s="594"/>
      <c r="F51" s="595" t="s">
        <v>553</v>
      </c>
      <c r="G51" s="595" t="s">
        <v>554</v>
      </c>
      <c r="H51" s="596">
        <v>4.0099999999999909</v>
      </c>
    </row>
    <row r="52" spans="2:8" ht="15.9" customHeight="1" thickBot="1">
      <c r="B52" s="615"/>
      <c r="C52" s="604" t="s">
        <v>483</v>
      </c>
      <c r="D52" s="605"/>
      <c r="E52" s="606"/>
      <c r="F52" s="607" t="s">
        <v>555</v>
      </c>
      <c r="G52" s="607" t="s">
        <v>556</v>
      </c>
      <c r="H52" s="608">
        <v>9.7200000000000273</v>
      </c>
    </row>
    <row r="53" spans="2:8">
      <c r="H53" s="178" t="s">
        <v>78</v>
      </c>
    </row>
    <row r="54" spans="2:8">
      <c r="F54" s="178"/>
      <c r="G54" s="17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81C2-A5D5-4FAF-879F-265F3E4A13FF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68" customWidth="1"/>
    <col min="2" max="2" width="48" style="268" customWidth="1"/>
    <col min="3" max="5" width="17.6640625" style="268" customWidth="1"/>
    <col min="6" max="6" width="4.109375" style="268" customWidth="1"/>
    <col min="7" max="16384" width="9.109375" style="268"/>
  </cols>
  <sheetData>
    <row r="1" spans="1:7">
      <c r="A1" s="268" t="s">
        <v>292</v>
      </c>
    </row>
    <row r="2" spans="1:7" ht="10.199999999999999" customHeight="1" thickBot="1">
      <c r="B2" s="616"/>
      <c r="C2" s="616"/>
      <c r="D2" s="616"/>
      <c r="E2" s="616"/>
    </row>
    <row r="3" spans="1:7" ht="18.600000000000001" customHeight="1" thickBot="1">
      <c r="B3" s="475" t="s">
        <v>557</v>
      </c>
      <c r="C3" s="476"/>
      <c r="D3" s="476"/>
      <c r="E3" s="477"/>
    </row>
    <row r="4" spans="1:7" ht="13.2" customHeight="1" thickBot="1">
      <c r="B4" s="617" t="s">
        <v>558</v>
      </c>
      <c r="C4" s="617"/>
      <c r="D4" s="617"/>
      <c r="E4" s="617"/>
      <c r="F4" s="273"/>
      <c r="G4" s="273"/>
    </row>
    <row r="5" spans="1:7" ht="40.200000000000003" customHeight="1">
      <c r="B5" s="618" t="s">
        <v>559</v>
      </c>
      <c r="C5" s="619" t="s">
        <v>452</v>
      </c>
      <c r="D5" s="620" t="s">
        <v>560</v>
      </c>
      <c r="E5" s="621" t="s">
        <v>199</v>
      </c>
      <c r="F5" s="273"/>
      <c r="G5" s="273"/>
    </row>
    <row r="6" spans="1:7" ht="12.9" customHeight="1">
      <c r="B6" s="622" t="s">
        <v>561</v>
      </c>
      <c r="C6" s="623">
        <v>325.36</v>
      </c>
      <c r="D6" s="624">
        <v>326.14</v>
      </c>
      <c r="E6" s="625">
        <v>0.77999999999997272</v>
      </c>
    </row>
    <row r="7" spans="1:7" ht="12.9" customHeight="1">
      <c r="B7" s="626" t="s">
        <v>562</v>
      </c>
      <c r="C7" s="623">
        <v>312.98</v>
      </c>
      <c r="D7" s="623">
        <v>314.13</v>
      </c>
      <c r="E7" s="625">
        <v>1.1499999999999773</v>
      </c>
    </row>
    <row r="8" spans="1:7" ht="12.9" customHeight="1">
      <c r="B8" s="626" t="s">
        <v>563</v>
      </c>
      <c r="C8" s="623">
        <v>187.6</v>
      </c>
      <c r="D8" s="623">
        <v>187.82</v>
      </c>
      <c r="E8" s="625">
        <v>0.21999999999999886</v>
      </c>
    </row>
    <row r="9" spans="1:7" ht="12.9" customHeight="1">
      <c r="B9" s="626" t="s">
        <v>564</v>
      </c>
      <c r="C9" s="623">
        <v>337.32</v>
      </c>
      <c r="D9" s="623">
        <v>337.49</v>
      </c>
      <c r="E9" s="625">
        <v>0.17000000000001592</v>
      </c>
    </row>
    <row r="10" spans="1:7" ht="12.9" customHeight="1" thickBot="1">
      <c r="B10" s="627" t="s">
        <v>565</v>
      </c>
      <c r="C10" s="628">
        <v>300.04000000000002</v>
      </c>
      <c r="D10" s="628">
        <v>300.86</v>
      </c>
      <c r="E10" s="629">
        <v>0.81999999999999318</v>
      </c>
    </row>
    <row r="11" spans="1:7" ht="12.9" customHeight="1" thickBot="1">
      <c r="B11" s="630"/>
      <c r="C11" s="631"/>
      <c r="D11" s="631"/>
      <c r="E11" s="632"/>
    </row>
    <row r="12" spans="1:7" ht="15.75" customHeight="1" thickBot="1">
      <c r="B12" s="475" t="s">
        <v>566</v>
      </c>
      <c r="C12" s="476"/>
      <c r="D12" s="476"/>
      <c r="E12" s="477"/>
    </row>
    <row r="13" spans="1:7" ht="12" customHeight="1" thickBot="1">
      <c r="B13" s="633"/>
      <c r="C13" s="633"/>
      <c r="D13" s="633"/>
      <c r="E13" s="633"/>
    </row>
    <row r="14" spans="1:7" ht="40.200000000000003" customHeight="1">
      <c r="B14" s="634" t="s">
        <v>567</v>
      </c>
      <c r="C14" s="620" t="s">
        <v>452</v>
      </c>
      <c r="D14" s="620" t="s">
        <v>560</v>
      </c>
      <c r="E14" s="635" t="s">
        <v>199</v>
      </c>
    </row>
    <row r="15" spans="1:7" ht="12.9" customHeight="1">
      <c r="B15" s="636" t="s">
        <v>568</v>
      </c>
      <c r="C15" s="637"/>
      <c r="D15" s="637"/>
      <c r="E15" s="638"/>
    </row>
    <row r="16" spans="1:7" ht="12.9" customHeight="1">
      <c r="B16" s="636" t="s">
        <v>569</v>
      </c>
      <c r="C16" s="623">
        <v>131.77000000000001</v>
      </c>
      <c r="D16" s="639">
        <v>133.69</v>
      </c>
      <c r="E16" s="640">
        <v>1.9199999999999875</v>
      </c>
    </row>
    <row r="17" spans="2:5" ht="12.9" customHeight="1">
      <c r="B17" s="636" t="s">
        <v>570</v>
      </c>
      <c r="C17" s="623">
        <v>244.42</v>
      </c>
      <c r="D17" s="639">
        <v>244.24</v>
      </c>
      <c r="E17" s="640">
        <v>-0.1799999999999784</v>
      </c>
    </row>
    <row r="18" spans="2:5" ht="12.9" customHeight="1">
      <c r="B18" s="636" t="s">
        <v>571</v>
      </c>
      <c r="C18" s="623">
        <v>115.29</v>
      </c>
      <c r="D18" s="639">
        <v>114.63</v>
      </c>
      <c r="E18" s="640">
        <v>-0.6600000000000108</v>
      </c>
    </row>
    <row r="19" spans="2:5" ht="12.9" customHeight="1">
      <c r="B19" s="636" t="s">
        <v>572</v>
      </c>
      <c r="C19" s="623">
        <v>198.91</v>
      </c>
      <c r="D19" s="639">
        <v>198.66</v>
      </c>
      <c r="E19" s="640">
        <v>-0.25</v>
      </c>
    </row>
    <row r="20" spans="2:5" ht="12.9" customHeight="1">
      <c r="B20" s="641" t="s">
        <v>573</v>
      </c>
      <c r="C20" s="642">
        <v>179.41</v>
      </c>
      <c r="D20" s="643">
        <v>180.06</v>
      </c>
      <c r="E20" s="644">
        <v>0.65000000000000568</v>
      </c>
    </row>
    <row r="21" spans="2:5" ht="12.9" customHeight="1">
      <c r="B21" s="636" t="s">
        <v>574</v>
      </c>
      <c r="C21" s="645"/>
      <c r="D21" s="646"/>
      <c r="E21" s="647"/>
    </row>
    <row r="22" spans="2:5" ht="12.9" customHeight="1">
      <c r="B22" s="636" t="s">
        <v>575</v>
      </c>
      <c r="C22" s="623">
        <v>259.79000000000002</v>
      </c>
      <c r="D22" s="639">
        <v>260.29000000000002</v>
      </c>
      <c r="E22" s="647">
        <v>0.5</v>
      </c>
    </row>
    <row r="23" spans="2:5" ht="12.9" customHeight="1">
      <c r="B23" s="636" t="s">
        <v>576</v>
      </c>
      <c r="C23" s="623">
        <v>456.31</v>
      </c>
      <c r="D23" s="623">
        <v>456.69</v>
      </c>
      <c r="E23" s="647">
        <v>0.37999999999999545</v>
      </c>
    </row>
    <row r="24" spans="2:5" ht="12.9" customHeight="1">
      <c r="B24" s="636" t="s">
        <v>577</v>
      </c>
      <c r="C24" s="623">
        <v>270</v>
      </c>
      <c r="D24" s="623">
        <v>270</v>
      </c>
      <c r="E24" s="647">
        <v>0</v>
      </c>
    </row>
    <row r="25" spans="2:5" ht="12.9" customHeight="1">
      <c r="B25" s="636" t="s">
        <v>578</v>
      </c>
      <c r="C25" s="623">
        <v>335.52</v>
      </c>
      <c r="D25" s="623">
        <v>335.89</v>
      </c>
      <c r="E25" s="647">
        <v>0.37000000000000455</v>
      </c>
    </row>
    <row r="26" spans="2:5" ht="12.9" customHeight="1" thickBot="1">
      <c r="B26" s="648" t="s">
        <v>579</v>
      </c>
      <c r="C26" s="649">
        <v>401.79</v>
      </c>
      <c r="D26" s="650">
        <v>402.17</v>
      </c>
      <c r="E26" s="651">
        <v>0.37999999999999545</v>
      </c>
    </row>
    <row r="27" spans="2:5" ht="12.9" customHeight="1">
      <c r="B27" s="652"/>
      <c r="C27" s="653"/>
      <c r="D27" s="653"/>
      <c r="E27" s="654"/>
    </row>
    <row r="28" spans="2:5" ht="18.600000000000001" customHeight="1">
      <c r="B28" s="567" t="s">
        <v>580</v>
      </c>
      <c r="C28" s="567"/>
      <c r="D28" s="567"/>
      <c r="E28" s="567"/>
    </row>
    <row r="29" spans="2:5" ht="10.5" customHeight="1" thickBot="1">
      <c r="B29" s="568"/>
      <c r="C29" s="568"/>
      <c r="D29" s="568"/>
      <c r="E29" s="568"/>
    </row>
    <row r="30" spans="2:5" ht="18.600000000000001" customHeight="1" thickBot="1">
      <c r="B30" s="475" t="s">
        <v>581</v>
      </c>
      <c r="C30" s="476"/>
      <c r="D30" s="476"/>
      <c r="E30" s="477"/>
    </row>
    <row r="31" spans="2:5" ht="14.4" customHeight="1" thickBot="1">
      <c r="B31" s="617" t="s">
        <v>582</v>
      </c>
      <c r="C31" s="617"/>
      <c r="D31" s="617"/>
      <c r="E31" s="617"/>
    </row>
    <row r="32" spans="2:5" ht="40.200000000000003" customHeight="1">
      <c r="B32" s="618" t="s">
        <v>583</v>
      </c>
      <c r="C32" s="620" t="s">
        <v>452</v>
      </c>
      <c r="D32" s="620" t="s">
        <v>560</v>
      </c>
      <c r="E32" s="621" t="s">
        <v>199</v>
      </c>
    </row>
    <row r="33" spans="2:5" ht="15" customHeight="1">
      <c r="B33" s="622" t="s">
        <v>584</v>
      </c>
      <c r="C33" s="655">
        <v>961</v>
      </c>
      <c r="D33" s="624">
        <v>959.78</v>
      </c>
      <c r="E33" s="656">
        <v>-1.2200000000000273</v>
      </c>
    </row>
    <row r="34" spans="2:5" ht="14.25" customHeight="1">
      <c r="B34" s="626" t="s">
        <v>585</v>
      </c>
      <c r="C34" s="623">
        <v>908.73</v>
      </c>
      <c r="D34" s="624">
        <v>907.97</v>
      </c>
      <c r="E34" s="656">
        <v>-0.75999999999999091</v>
      </c>
    </row>
    <row r="35" spans="2:5" ht="12" thickBot="1">
      <c r="B35" s="657" t="s">
        <v>586</v>
      </c>
      <c r="C35" s="649">
        <v>934.87</v>
      </c>
      <c r="D35" s="658">
        <v>933.88</v>
      </c>
      <c r="E35" s="659">
        <v>-0.99000000000000909</v>
      </c>
    </row>
    <row r="36" spans="2:5">
      <c r="B36" s="660"/>
      <c r="E36" s="661"/>
    </row>
    <row r="37" spans="2:5" ht="12" thickBot="1">
      <c r="B37" s="662" t="s">
        <v>587</v>
      </c>
      <c r="C37" s="663"/>
      <c r="D37" s="663"/>
      <c r="E37" s="664"/>
    </row>
    <row r="38" spans="2:5" ht="40.200000000000003" customHeight="1">
      <c r="B38" s="665" t="s">
        <v>588</v>
      </c>
      <c r="C38" s="620" t="s">
        <v>452</v>
      </c>
      <c r="D38" s="620" t="s">
        <v>560</v>
      </c>
      <c r="E38" s="666" t="s">
        <v>199</v>
      </c>
    </row>
    <row r="39" spans="2:5">
      <c r="B39" s="667" t="s">
        <v>397</v>
      </c>
      <c r="C39" s="655">
        <v>1092.5</v>
      </c>
      <c r="D39" s="624">
        <v>1064.83</v>
      </c>
      <c r="E39" s="668">
        <v>-27.670000000000073</v>
      </c>
    </row>
    <row r="40" spans="2:5">
      <c r="B40" s="669" t="s">
        <v>377</v>
      </c>
      <c r="C40" s="623">
        <v>1058.42</v>
      </c>
      <c r="D40" s="623">
        <v>1058.42</v>
      </c>
      <c r="E40" s="668">
        <v>0</v>
      </c>
    </row>
    <row r="41" spans="2:5">
      <c r="B41" s="669" t="s">
        <v>301</v>
      </c>
      <c r="C41" s="623">
        <v>941.14</v>
      </c>
      <c r="D41" s="623">
        <v>941.14</v>
      </c>
      <c r="E41" s="668">
        <v>0</v>
      </c>
    </row>
    <row r="42" spans="2:5">
      <c r="B42" s="669" t="s">
        <v>387</v>
      </c>
      <c r="C42" s="623">
        <v>999.39</v>
      </c>
      <c r="D42" s="623">
        <v>999.39</v>
      </c>
      <c r="E42" s="668">
        <v>0</v>
      </c>
    </row>
    <row r="43" spans="2:5">
      <c r="B43" s="669" t="s">
        <v>589</v>
      </c>
      <c r="C43" s="623">
        <v>992.08</v>
      </c>
      <c r="D43" s="623">
        <v>992.08</v>
      </c>
      <c r="E43" s="668">
        <v>0</v>
      </c>
    </row>
    <row r="44" spans="2:5">
      <c r="B44" s="669" t="s">
        <v>402</v>
      </c>
      <c r="C44" s="623">
        <v>956.54</v>
      </c>
      <c r="D44" s="623">
        <v>956.54</v>
      </c>
      <c r="E44" s="668">
        <v>0</v>
      </c>
    </row>
    <row r="45" spans="2:5">
      <c r="B45" s="669" t="s">
        <v>384</v>
      </c>
      <c r="C45" s="623">
        <v>971.1</v>
      </c>
      <c r="D45" s="623">
        <v>971.1</v>
      </c>
      <c r="E45" s="668">
        <v>0</v>
      </c>
    </row>
    <row r="46" spans="2:5">
      <c r="B46" s="670" t="s">
        <v>335</v>
      </c>
      <c r="C46" s="623">
        <v>997.47</v>
      </c>
      <c r="D46" s="623">
        <v>997.47</v>
      </c>
      <c r="E46" s="668">
        <v>0</v>
      </c>
    </row>
    <row r="47" spans="2:5" ht="12" thickBot="1">
      <c r="B47" s="671" t="s">
        <v>586</v>
      </c>
      <c r="C47" s="649">
        <v>986.79</v>
      </c>
      <c r="D47" s="649">
        <v>985.56</v>
      </c>
      <c r="E47" s="608">
        <v>-1.2300000000000182</v>
      </c>
    </row>
    <row r="48" spans="2:5">
      <c r="E48" s="178" t="s">
        <v>78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C4D2C-8CD8-4653-984A-5BB34814F87C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66" customWidth="1"/>
    <col min="2" max="2" width="32.88671875" style="566" customWidth="1"/>
    <col min="3" max="11" width="16.6640625" style="566" customWidth="1"/>
    <col min="12" max="12" width="3.33203125" style="566" customWidth="1"/>
    <col min="13" max="13" width="11.44140625" style="566"/>
    <col min="14" max="14" width="16.109375" style="566" customWidth="1"/>
    <col min="15" max="16384" width="11.44140625" style="566"/>
  </cols>
  <sheetData>
    <row r="1" spans="2:20" hidden="1">
      <c r="B1" s="672"/>
      <c r="C1" s="672"/>
      <c r="D1" s="672"/>
      <c r="E1" s="672"/>
      <c r="F1" s="672"/>
      <c r="G1" s="672"/>
      <c r="H1" s="672"/>
      <c r="I1" s="672"/>
      <c r="J1" s="672"/>
      <c r="K1" s="673"/>
      <c r="L1" s="674" t="s">
        <v>590</v>
      </c>
      <c r="M1" s="675"/>
      <c r="N1" s="675"/>
      <c r="O1" s="675"/>
      <c r="P1" s="675"/>
      <c r="Q1" s="675"/>
      <c r="R1" s="675"/>
      <c r="S1" s="675"/>
      <c r="T1" s="675"/>
    </row>
    <row r="2" spans="2:20" ht="21.6" customHeight="1">
      <c r="B2" s="672"/>
      <c r="C2" s="672"/>
      <c r="D2" s="672"/>
      <c r="E2" s="672"/>
      <c r="F2" s="672"/>
      <c r="G2" s="672"/>
      <c r="H2" s="672"/>
      <c r="I2" s="672"/>
      <c r="J2" s="672"/>
      <c r="K2" s="676"/>
      <c r="L2" s="677"/>
      <c r="M2" s="678"/>
      <c r="N2" s="678"/>
      <c r="O2" s="678"/>
      <c r="P2" s="678"/>
      <c r="Q2" s="678"/>
      <c r="R2" s="678"/>
      <c r="S2" s="678"/>
      <c r="T2" s="678"/>
    </row>
    <row r="3" spans="2:20" ht="9.6" customHeight="1"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</row>
    <row r="4" spans="2:20" ht="23.4" customHeight="1" thickBot="1">
      <c r="B4" s="393" t="s">
        <v>591</v>
      </c>
      <c r="C4" s="393"/>
      <c r="D4" s="393"/>
      <c r="E4" s="393"/>
      <c r="F4" s="393"/>
      <c r="G4" s="393"/>
      <c r="H4" s="393"/>
      <c r="I4" s="393"/>
      <c r="J4" s="393"/>
      <c r="K4" s="393"/>
      <c r="L4" s="678"/>
      <c r="M4" s="678"/>
      <c r="N4" s="678"/>
      <c r="O4" s="678"/>
      <c r="P4" s="678"/>
      <c r="Q4" s="678"/>
      <c r="R4" s="678"/>
      <c r="S4" s="672"/>
      <c r="T4" s="672"/>
    </row>
    <row r="5" spans="2:20" ht="21" customHeight="1" thickBot="1">
      <c r="B5" s="475" t="s">
        <v>592</v>
      </c>
      <c r="C5" s="476"/>
      <c r="D5" s="476"/>
      <c r="E5" s="476"/>
      <c r="F5" s="476"/>
      <c r="G5" s="476"/>
      <c r="H5" s="476"/>
      <c r="I5" s="476"/>
      <c r="J5" s="476"/>
      <c r="K5" s="477"/>
      <c r="L5" s="679"/>
      <c r="M5" s="679"/>
      <c r="N5" s="679"/>
      <c r="O5" s="679"/>
      <c r="P5" s="679"/>
      <c r="Q5" s="679"/>
      <c r="R5" s="679"/>
      <c r="S5" s="672"/>
      <c r="T5" s="672"/>
    </row>
    <row r="6" spans="2:20" ht="13.2" customHeight="1">
      <c r="L6" s="678"/>
      <c r="M6" s="678"/>
      <c r="N6" s="678"/>
      <c r="O6" s="678"/>
      <c r="P6" s="678"/>
      <c r="Q6" s="678"/>
      <c r="R6" s="679"/>
      <c r="S6" s="672"/>
      <c r="T6" s="672"/>
    </row>
    <row r="7" spans="2:20" ht="13.2" customHeight="1">
      <c r="B7" s="680" t="s">
        <v>593</v>
      </c>
      <c r="C7" s="680"/>
      <c r="D7" s="680"/>
      <c r="E7" s="680"/>
      <c r="F7" s="680"/>
      <c r="G7" s="680"/>
      <c r="H7" s="680"/>
      <c r="I7" s="680"/>
      <c r="J7" s="680"/>
      <c r="K7" s="680"/>
      <c r="L7" s="678"/>
      <c r="M7" s="678"/>
      <c r="N7" s="678"/>
      <c r="O7" s="678"/>
      <c r="P7" s="678"/>
      <c r="Q7" s="678"/>
      <c r="R7" s="679"/>
      <c r="S7" s="672"/>
      <c r="T7" s="672"/>
    </row>
    <row r="8" spans="2:20" ht="13.8" thickBot="1">
      <c r="B8" s="268"/>
      <c r="C8" s="268"/>
      <c r="D8" s="268"/>
      <c r="E8" s="268"/>
      <c r="F8" s="268"/>
      <c r="G8" s="268"/>
      <c r="H8" s="268"/>
      <c r="I8" s="268"/>
      <c r="J8" s="268"/>
      <c r="K8" s="268"/>
    </row>
    <row r="9" spans="2:20" ht="19.95" customHeight="1">
      <c r="B9" s="681" t="s">
        <v>594</v>
      </c>
      <c r="C9" s="682" t="s">
        <v>595</v>
      </c>
      <c r="D9" s="683"/>
      <c r="E9" s="684"/>
      <c r="F9" s="682" t="s">
        <v>596</v>
      </c>
      <c r="G9" s="683"/>
      <c r="H9" s="684"/>
      <c r="I9" s="682" t="s">
        <v>597</v>
      </c>
      <c r="J9" s="683"/>
      <c r="K9" s="685"/>
    </row>
    <row r="10" spans="2:20" ht="37.200000000000003" customHeight="1">
      <c r="B10" s="686"/>
      <c r="C10" s="687" t="s">
        <v>452</v>
      </c>
      <c r="D10" s="687" t="s">
        <v>453</v>
      </c>
      <c r="E10" s="688" t="s">
        <v>598</v>
      </c>
      <c r="F10" s="687" t="s">
        <v>452</v>
      </c>
      <c r="G10" s="687" t="s">
        <v>453</v>
      </c>
      <c r="H10" s="688" t="s">
        <v>598</v>
      </c>
      <c r="I10" s="687" t="s">
        <v>452</v>
      </c>
      <c r="J10" s="687" t="s">
        <v>453</v>
      </c>
      <c r="K10" s="689" t="s">
        <v>598</v>
      </c>
    </row>
    <row r="11" spans="2:20" ht="30" customHeight="1" thickBot="1">
      <c r="B11" s="690" t="s">
        <v>599</v>
      </c>
      <c r="C11" s="691">
        <v>206.66</v>
      </c>
      <c r="D11" s="691">
        <v>203.48</v>
      </c>
      <c r="E11" s="692">
        <v>-3.1800000000000068</v>
      </c>
      <c r="F11" s="691">
        <v>200.46</v>
      </c>
      <c r="G11" s="691">
        <v>196.51</v>
      </c>
      <c r="H11" s="692">
        <v>-3.9500000000000171</v>
      </c>
      <c r="I11" s="691">
        <v>206.28</v>
      </c>
      <c r="J11" s="691">
        <v>203.58</v>
      </c>
      <c r="K11" s="693">
        <v>-2.6999999999999886</v>
      </c>
    </row>
    <row r="12" spans="2:20" ht="19.95" customHeight="1">
      <c r="B12" s="268"/>
      <c r="C12" s="268"/>
      <c r="D12" s="268"/>
      <c r="E12" s="268"/>
      <c r="F12" s="268"/>
      <c r="G12" s="268"/>
      <c r="H12" s="268"/>
      <c r="I12" s="268"/>
      <c r="J12" s="268"/>
      <c r="K12" s="268"/>
    </row>
    <row r="13" spans="2:20" ht="19.95" customHeight="1" thickBot="1"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2:20" ht="19.95" customHeight="1">
      <c r="B14" s="681" t="s">
        <v>594</v>
      </c>
      <c r="C14" s="682" t="s">
        <v>600</v>
      </c>
      <c r="D14" s="683"/>
      <c r="E14" s="684"/>
      <c r="F14" s="682" t="s">
        <v>601</v>
      </c>
      <c r="G14" s="683"/>
      <c r="H14" s="684"/>
      <c r="I14" s="682" t="s">
        <v>602</v>
      </c>
      <c r="J14" s="683"/>
      <c r="K14" s="685"/>
    </row>
    <row r="15" spans="2:20" ht="37.200000000000003" customHeight="1">
      <c r="B15" s="686"/>
      <c r="C15" s="687" t="s">
        <v>452</v>
      </c>
      <c r="D15" s="687" t="s">
        <v>453</v>
      </c>
      <c r="E15" s="688" t="s">
        <v>199</v>
      </c>
      <c r="F15" s="687" t="s">
        <v>452</v>
      </c>
      <c r="G15" s="687" t="s">
        <v>453</v>
      </c>
      <c r="H15" s="688" t="s">
        <v>199</v>
      </c>
      <c r="I15" s="687" t="s">
        <v>452</v>
      </c>
      <c r="J15" s="687" t="s">
        <v>453</v>
      </c>
      <c r="K15" s="689" t="s">
        <v>199</v>
      </c>
    </row>
    <row r="16" spans="2:20" ht="30" customHeight="1" thickBot="1">
      <c r="B16" s="690" t="s">
        <v>599</v>
      </c>
      <c r="C16" s="691">
        <v>206.54</v>
      </c>
      <c r="D16" s="691">
        <v>205.51</v>
      </c>
      <c r="E16" s="692">
        <v>-1.0300000000000011</v>
      </c>
      <c r="F16" s="691">
        <v>204.69</v>
      </c>
      <c r="G16" s="691">
        <v>205.07</v>
      </c>
      <c r="H16" s="692">
        <v>0.37999999999999545</v>
      </c>
      <c r="I16" s="691">
        <v>204.08</v>
      </c>
      <c r="J16" s="691">
        <v>203.41</v>
      </c>
      <c r="K16" s="693">
        <v>-0.67000000000001592</v>
      </c>
    </row>
    <row r="17" spans="2:11" ht="19.95" customHeight="1"/>
    <row r="18" spans="2:11" ht="19.95" customHeight="1" thickBot="1"/>
    <row r="19" spans="2:11" ht="19.95" customHeight="1" thickBot="1">
      <c r="B19" s="475" t="s">
        <v>603</v>
      </c>
      <c r="C19" s="476"/>
      <c r="D19" s="476"/>
      <c r="E19" s="476"/>
      <c r="F19" s="476"/>
      <c r="G19" s="476"/>
      <c r="H19" s="476"/>
      <c r="I19" s="476"/>
      <c r="J19" s="476"/>
      <c r="K19" s="477"/>
    </row>
    <row r="20" spans="2:11" ht="19.95" customHeight="1">
      <c r="B20" s="290"/>
    </row>
    <row r="21" spans="2:11" ht="19.95" customHeight="1" thickBot="1"/>
    <row r="22" spans="2:11" ht="19.95" customHeight="1">
      <c r="B22" s="681" t="s">
        <v>604</v>
      </c>
      <c r="C22" s="682" t="s">
        <v>605</v>
      </c>
      <c r="D22" s="683"/>
      <c r="E22" s="684"/>
      <c r="F22" s="682" t="s">
        <v>606</v>
      </c>
      <c r="G22" s="683"/>
      <c r="H22" s="684"/>
      <c r="I22" s="682" t="s">
        <v>607</v>
      </c>
      <c r="J22" s="683"/>
      <c r="K22" s="685"/>
    </row>
    <row r="23" spans="2:11" ht="37.200000000000003" customHeight="1">
      <c r="B23" s="686"/>
      <c r="C23" s="694" t="s">
        <v>452</v>
      </c>
      <c r="D23" s="694" t="s">
        <v>453</v>
      </c>
      <c r="E23" s="695" t="s">
        <v>199</v>
      </c>
      <c r="F23" s="694" t="s">
        <v>452</v>
      </c>
      <c r="G23" s="694" t="s">
        <v>453</v>
      </c>
      <c r="H23" s="695" t="s">
        <v>199</v>
      </c>
      <c r="I23" s="694" t="s">
        <v>452</v>
      </c>
      <c r="J23" s="694" t="s">
        <v>453</v>
      </c>
      <c r="K23" s="696" t="s">
        <v>199</v>
      </c>
    </row>
    <row r="24" spans="2:11" ht="30" customHeight="1">
      <c r="B24" s="697" t="s">
        <v>608</v>
      </c>
      <c r="C24" s="698" t="s">
        <v>354</v>
      </c>
      <c r="D24" s="698" t="s">
        <v>354</v>
      </c>
      <c r="E24" s="699" t="s">
        <v>354</v>
      </c>
      <c r="F24" s="698">
        <v>1.65</v>
      </c>
      <c r="G24" s="698">
        <v>1.645</v>
      </c>
      <c r="H24" s="699">
        <v>-4.9999999999998934E-3</v>
      </c>
      <c r="I24" s="698">
        <v>1.62</v>
      </c>
      <c r="J24" s="698">
        <v>1.61</v>
      </c>
      <c r="K24" s="700">
        <v>-1.0000000000000009E-2</v>
      </c>
    </row>
    <row r="25" spans="2:11" ht="30" customHeight="1">
      <c r="B25" s="697" t="s">
        <v>609</v>
      </c>
      <c r="C25" s="698">
        <v>1.61</v>
      </c>
      <c r="D25" s="698">
        <v>1.59</v>
      </c>
      <c r="E25" s="699">
        <v>-2.0000000000000018E-2</v>
      </c>
      <c r="F25" s="698">
        <v>1.59</v>
      </c>
      <c r="G25" s="698">
        <v>1.57</v>
      </c>
      <c r="H25" s="699">
        <v>-2.0000000000000018E-2</v>
      </c>
      <c r="I25" s="698">
        <v>1.57</v>
      </c>
      <c r="J25" s="698">
        <v>1.55</v>
      </c>
      <c r="K25" s="700">
        <v>-2.0000000000000018E-2</v>
      </c>
    </row>
    <row r="26" spans="2:11" ht="30" customHeight="1">
      <c r="B26" s="697" t="s">
        <v>610</v>
      </c>
      <c r="C26" s="698">
        <v>1.6</v>
      </c>
      <c r="D26" s="698">
        <v>1.58</v>
      </c>
      <c r="E26" s="699">
        <v>-2.0000000000000018E-2</v>
      </c>
      <c r="F26" s="698">
        <v>1.59</v>
      </c>
      <c r="G26" s="698">
        <v>1.57</v>
      </c>
      <c r="H26" s="699">
        <v>-2.0000000000000018E-2</v>
      </c>
      <c r="I26" s="698">
        <v>1.58</v>
      </c>
      <c r="J26" s="698">
        <v>1.56</v>
      </c>
      <c r="K26" s="700">
        <v>-2.0000000000000018E-2</v>
      </c>
    </row>
    <row r="27" spans="2:11" ht="30" customHeight="1">
      <c r="B27" s="697" t="s">
        <v>611</v>
      </c>
      <c r="C27" s="698">
        <v>1.64</v>
      </c>
      <c r="D27" s="698">
        <v>1.62</v>
      </c>
      <c r="E27" s="699">
        <v>-1.9999999999999796E-2</v>
      </c>
      <c r="F27" s="698">
        <v>1.62</v>
      </c>
      <c r="G27" s="698">
        <v>1.6</v>
      </c>
      <c r="H27" s="699">
        <v>-2.0000000000000018E-2</v>
      </c>
      <c r="I27" s="698">
        <v>1.62</v>
      </c>
      <c r="J27" s="698">
        <v>1.6</v>
      </c>
      <c r="K27" s="700">
        <v>-2.0000000000000018E-2</v>
      </c>
    </row>
    <row r="28" spans="2:11" ht="30" customHeight="1">
      <c r="B28" s="697" t="s">
        <v>612</v>
      </c>
      <c r="C28" s="698">
        <v>1.62</v>
      </c>
      <c r="D28" s="698">
        <v>1.6</v>
      </c>
      <c r="E28" s="699">
        <v>-2.0000000000000018E-2</v>
      </c>
      <c r="F28" s="698">
        <v>1.6</v>
      </c>
      <c r="G28" s="698">
        <v>1.58</v>
      </c>
      <c r="H28" s="699">
        <v>-2.0000000000000018E-2</v>
      </c>
      <c r="I28" s="698">
        <v>2.08</v>
      </c>
      <c r="J28" s="698">
        <v>2.0299999999999998</v>
      </c>
      <c r="K28" s="700">
        <v>-5.0000000000000266E-2</v>
      </c>
    </row>
    <row r="29" spans="2:11" ht="30" customHeight="1">
      <c r="B29" s="697" t="s">
        <v>613</v>
      </c>
      <c r="C29" s="698">
        <v>1.6</v>
      </c>
      <c r="D29" s="698">
        <v>1.58</v>
      </c>
      <c r="E29" s="699">
        <v>-2.0000000000000018E-2</v>
      </c>
      <c r="F29" s="698">
        <v>1.58</v>
      </c>
      <c r="G29" s="698">
        <v>1.56</v>
      </c>
      <c r="H29" s="699">
        <v>-2.0000000000000018E-2</v>
      </c>
      <c r="I29" s="698">
        <v>1.62</v>
      </c>
      <c r="J29" s="698">
        <v>1.62</v>
      </c>
      <c r="K29" s="700">
        <v>0</v>
      </c>
    </row>
    <row r="30" spans="2:11" ht="30" customHeight="1">
      <c r="B30" s="697" t="s">
        <v>614</v>
      </c>
      <c r="C30" s="698">
        <v>1.6</v>
      </c>
      <c r="D30" s="698">
        <v>1.58</v>
      </c>
      <c r="E30" s="699">
        <v>-2.0000000000000018E-2</v>
      </c>
      <c r="F30" s="698">
        <v>1.59</v>
      </c>
      <c r="G30" s="698">
        <v>1.57</v>
      </c>
      <c r="H30" s="699">
        <v>-2.0000000000000018E-2</v>
      </c>
      <c r="I30" s="698">
        <v>1.88</v>
      </c>
      <c r="J30" s="698">
        <v>1.86</v>
      </c>
      <c r="K30" s="700">
        <v>-1.9999999999999796E-2</v>
      </c>
    </row>
    <row r="31" spans="2:11" ht="30" customHeight="1" thickBot="1">
      <c r="B31" s="701" t="s">
        <v>615</v>
      </c>
      <c r="C31" s="702">
        <v>1.65</v>
      </c>
      <c r="D31" s="702">
        <v>1.63</v>
      </c>
      <c r="E31" s="703">
        <v>-2.0000000000000018E-2</v>
      </c>
      <c r="F31" s="702">
        <v>1.61</v>
      </c>
      <c r="G31" s="702">
        <v>1.59</v>
      </c>
      <c r="H31" s="703">
        <v>-2.0000000000000018E-2</v>
      </c>
      <c r="I31" s="702">
        <v>1.6</v>
      </c>
      <c r="J31" s="702">
        <v>1.58</v>
      </c>
      <c r="K31" s="704">
        <v>-2.0000000000000018E-2</v>
      </c>
    </row>
    <row r="32" spans="2:11" ht="16.5" customHeight="1">
      <c r="B32" s="705" t="s">
        <v>616</v>
      </c>
    </row>
    <row r="33" spans="11:11">
      <c r="K33" s="178" t="s">
        <v>78</v>
      </c>
    </row>
    <row r="34" spans="11:11">
      <c r="K34" s="35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235D5-AFF7-4ADA-86EF-AAC717EFD348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68" customWidth="1"/>
    <col min="2" max="2" width="40.88671875" style="268" customWidth="1"/>
    <col min="3" max="5" width="20.6640625" style="268" customWidth="1"/>
    <col min="6" max="6" width="4.109375" style="268" customWidth="1"/>
    <col min="7" max="8" width="10.6640625" style="268" customWidth="1"/>
    <col min="9" max="16384" width="9.109375" style="268"/>
  </cols>
  <sheetData>
    <row r="2" spans="2:8" ht="13.8">
      <c r="E2" s="269"/>
    </row>
    <row r="3" spans="2:8" ht="13.95" customHeight="1" thickBot="1">
      <c r="B3" s="616"/>
      <c r="C3" s="616"/>
      <c r="D3" s="616"/>
      <c r="E3" s="616"/>
      <c r="F3" s="616"/>
      <c r="G3" s="616"/>
      <c r="H3" s="616"/>
    </row>
    <row r="4" spans="2:8" ht="19.95" customHeight="1" thickBot="1">
      <c r="B4" s="475" t="s">
        <v>617</v>
      </c>
      <c r="C4" s="476"/>
      <c r="D4" s="476"/>
      <c r="E4" s="477"/>
      <c r="F4" s="706"/>
      <c r="G4" s="706"/>
      <c r="H4" s="616"/>
    </row>
    <row r="5" spans="2:8" ht="22.95" customHeight="1">
      <c r="B5" s="707" t="s">
        <v>618</v>
      </c>
      <c r="C5" s="707"/>
      <c r="D5" s="707"/>
      <c r="E5" s="707"/>
      <c r="G5" s="616"/>
      <c r="H5" s="616"/>
    </row>
    <row r="6" spans="2:8" ht="15" customHeight="1">
      <c r="B6" s="708"/>
      <c r="C6" s="708"/>
      <c r="D6" s="708"/>
      <c r="E6" s="708"/>
      <c r="F6" s="273"/>
      <c r="G6" s="709"/>
      <c r="H6" s="616"/>
    </row>
    <row r="7" spans="2:8" ht="0.9" customHeight="1" thickBot="1">
      <c r="B7" s="709"/>
      <c r="C7" s="709"/>
      <c r="D7" s="709"/>
      <c r="E7" s="709"/>
      <c r="F7" s="709"/>
      <c r="G7" s="709"/>
      <c r="H7" s="616"/>
    </row>
    <row r="8" spans="2:8" ht="40.200000000000003" customHeight="1">
      <c r="B8" s="710" t="s">
        <v>619</v>
      </c>
      <c r="C8" s="620" t="s">
        <v>452</v>
      </c>
      <c r="D8" s="620" t="s">
        <v>620</v>
      </c>
      <c r="E8" s="711" t="s">
        <v>456</v>
      </c>
      <c r="F8" s="616"/>
      <c r="G8" s="616"/>
      <c r="H8" s="616"/>
    </row>
    <row r="9" spans="2:8" ht="12.9" customHeight="1">
      <c r="B9" s="712" t="s">
        <v>621</v>
      </c>
      <c r="C9" s="713">
        <v>72.62</v>
      </c>
      <c r="D9" s="713">
        <v>68.849999999999994</v>
      </c>
      <c r="E9" s="714">
        <v>-3.7700000000000102</v>
      </c>
      <c r="F9" s="616"/>
      <c r="G9" s="616"/>
      <c r="H9" s="616"/>
    </row>
    <row r="10" spans="2:8" ht="32.1" customHeight="1">
      <c r="B10" s="715" t="s">
        <v>622</v>
      </c>
      <c r="C10" s="716"/>
      <c r="D10" s="716"/>
      <c r="E10" s="717"/>
      <c r="F10" s="616"/>
      <c r="G10" s="616"/>
      <c r="H10" s="616"/>
    </row>
    <row r="11" spans="2:8" ht="12.9" customHeight="1">
      <c r="B11" s="712" t="s">
        <v>623</v>
      </c>
      <c r="C11" s="718">
        <v>158.83000000000001</v>
      </c>
      <c r="D11" s="718">
        <v>156.76</v>
      </c>
      <c r="E11" s="714">
        <v>-2.0700000000000216</v>
      </c>
      <c r="F11" s="616"/>
      <c r="G11" s="616"/>
      <c r="H11" s="616"/>
    </row>
    <row r="12" spans="2:8" ht="11.25" hidden="1" customHeight="1">
      <c r="B12" s="719"/>
      <c r="C12" s="720"/>
      <c r="D12" s="720"/>
      <c r="E12" s="721"/>
      <c r="F12" s="616"/>
      <c r="G12" s="616"/>
      <c r="H12" s="616"/>
    </row>
    <row r="13" spans="2:8" ht="32.1" customHeight="1">
      <c r="B13" s="715" t="s">
        <v>624</v>
      </c>
      <c r="C13" s="716"/>
      <c r="D13" s="716"/>
      <c r="E13" s="717"/>
      <c r="F13" s="616"/>
      <c r="G13" s="616"/>
      <c r="H13" s="616"/>
    </row>
    <row r="14" spans="2:8" ht="12.9" customHeight="1">
      <c r="B14" s="712" t="s">
        <v>625</v>
      </c>
      <c r="C14" s="718">
        <v>230</v>
      </c>
      <c r="D14" s="718">
        <v>230</v>
      </c>
      <c r="E14" s="714">
        <v>0</v>
      </c>
      <c r="F14" s="616"/>
      <c r="G14" s="616"/>
      <c r="H14" s="616"/>
    </row>
    <row r="15" spans="2:8" ht="12.9" customHeight="1">
      <c r="B15" s="712" t="s">
        <v>626</v>
      </c>
      <c r="C15" s="718">
        <v>280</v>
      </c>
      <c r="D15" s="718">
        <v>280</v>
      </c>
      <c r="E15" s="714">
        <v>0</v>
      </c>
      <c r="F15" s="616"/>
      <c r="G15" s="616"/>
      <c r="H15" s="616"/>
    </row>
    <row r="16" spans="2:8" ht="12.9" customHeight="1" thickBot="1">
      <c r="B16" s="722" t="s">
        <v>627</v>
      </c>
      <c r="C16" s="723">
        <v>261.81</v>
      </c>
      <c r="D16" s="723">
        <v>261.81</v>
      </c>
      <c r="E16" s="724">
        <v>0</v>
      </c>
      <c r="F16" s="616"/>
      <c r="G16" s="616"/>
      <c r="H16" s="616"/>
    </row>
    <row r="17" spans="2:8" ht="0.9" customHeight="1">
      <c r="B17" s="725">
        <v>5</v>
      </c>
      <c r="C17" s="725"/>
      <c r="D17" s="725"/>
      <c r="E17" s="725"/>
      <c r="F17" s="616"/>
      <c r="G17" s="616"/>
      <c r="H17" s="616"/>
    </row>
    <row r="18" spans="2:8" ht="21.9" customHeight="1" thickBot="1">
      <c r="B18" s="726"/>
      <c r="C18" s="726"/>
      <c r="D18" s="726"/>
      <c r="E18" s="726"/>
      <c r="F18" s="616"/>
      <c r="G18" s="616"/>
      <c r="H18" s="616"/>
    </row>
    <row r="19" spans="2:8" ht="14.4" customHeight="1" thickBot="1">
      <c r="B19" s="475" t="s">
        <v>628</v>
      </c>
      <c r="C19" s="476"/>
      <c r="D19" s="476"/>
      <c r="E19" s="477"/>
      <c r="F19" s="616"/>
      <c r="G19" s="616"/>
      <c r="H19" s="616"/>
    </row>
    <row r="20" spans="2:8" ht="21.75" customHeight="1">
      <c r="B20" s="707" t="s">
        <v>618</v>
      </c>
      <c r="C20" s="707"/>
      <c r="D20" s="707"/>
      <c r="E20" s="707"/>
      <c r="F20" s="616"/>
      <c r="G20" s="616"/>
      <c r="H20" s="616"/>
    </row>
    <row r="21" spans="2:8" ht="12" customHeight="1" thickBot="1">
      <c r="B21" s="727"/>
      <c r="C21" s="727"/>
      <c r="D21" s="727"/>
      <c r="E21" s="727"/>
      <c r="F21" s="616"/>
      <c r="G21" s="616"/>
      <c r="H21" s="616"/>
    </row>
    <row r="22" spans="2:8" ht="40.200000000000003" customHeight="1">
      <c r="B22" s="710" t="s">
        <v>629</v>
      </c>
      <c r="C22" s="620" t="s">
        <v>452</v>
      </c>
      <c r="D22" s="620" t="s">
        <v>620</v>
      </c>
      <c r="E22" s="711" t="s">
        <v>456</v>
      </c>
      <c r="F22" s="616"/>
      <c r="G22" s="616"/>
      <c r="H22" s="616"/>
    </row>
    <row r="23" spans="2:8" ht="12.75" customHeight="1">
      <c r="B23" s="712" t="s">
        <v>630</v>
      </c>
      <c r="C23" s="728">
        <v>638.57000000000005</v>
      </c>
      <c r="D23" s="728">
        <v>630</v>
      </c>
      <c r="E23" s="714">
        <v>-8.57000000000005</v>
      </c>
      <c r="F23" s="616"/>
      <c r="G23" s="616"/>
      <c r="H23" s="616"/>
    </row>
    <row r="24" spans="2:8">
      <c r="B24" s="712" t="s">
        <v>631</v>
      </c>
      <c r="C24" s="728">
        <v>902.86</v>
      </c>
      <c r="D24" s="728">
        <v>894.29</v>
      </c>
      <c r="E24" s="714">
        <v>-8.57000000000005</v>
      </c>
    </row>
    <row r="25" spans="2:8" ht="32.1" customHeight="1">
      <c r="B25" s="715" t="s">
        <v>624</v>
      </c>
      <c r="C25" s="729"/>
      <c r="D25" s="729"/>
      <c r="E25" s="730"/>
    </row>
    <row r="26" spans="2:8" ht="14.25" customHeight="1">
      <c r="B26" s="712" t="s">
        <v>632</v>
      </c>
      <c r="C26" s="728">
        <v>543.53</v>
      </c>
      <c r="D26" s="728">
        <v>548.77</v>
      </c>
      <c r="E26" s="714">
        <v>5.2400000000000091</v>
      </c>
    </row>
    <row r="27" spans="2:8" ht="32.1" customHeight="1">
      <c r="B27" s="715" t="s">
        <v>633</v>
      </c>
      <c r="C27" s="729"/>
      <c r="D27" s="729"/>
      <c r="E27" s="731"/>
    </row>
    <row r="28" spans="2:8" ht="14.25" customHeight="1">
      <c r="B28" s="712" t="s">
        <v>634</v>
      </c>
      <c r="C28" s="732">
        <v>397.93</v>
      </c>
      <c r="D28" s="732">
        <v>420</v>
      </c>
      <c r="E28" s="733">
        <v>22.069999999999993</v>
      </c>
    </row>
    <row r="29" spans="2:8" ht="32.1" customHeight="1">
      <c r="B29" s="715" t="s">
        <v>635</v>
      </c>
      <c r="C29" s="729"/>
      <c r="D29" s="729"/>
      <c r="E29" s="730"/>
    </row>
    <row r="30" spans="2:8">
      <c r="B30" s="712" t="s">
        <v>636</v>
      </c>
      <c r="C30" s="732">
        <v>377.34</v>
      </c>
      <c r="D30" s="732">
        <v>372.55</v>
      </c>
      <c r="E30" s="733">
        <v>-4.7899999999999636</v>
      </c>
    </row>
    <row r="31" spans="2:8" ht="27.75" customHeight="1">
      <c r="B31" s="715" t="s">
        <v>637</v>
      </c>
      <c r="C31" s="729"/>
      <c r="D31" s="729"/>
      <c r="E31" s="730"/>
    </row>
    <row r="32" spans="2:8">
      <c r="B32" s="712" t="s">
        <v>638</v>
      </c>
      <c r="C32" s="732">
        <v>264.24</v>
      </c>
      <c r="D32" s="732">
        <v>264.45999999999998</v>
      </c>
      <c r="E32" s="733">
        <v>0.21999999999997044</v>
      </c>
    </row>
    <row r="33" spans="2:5">
      <c r="B33" s="712" t="s">
        <v>639</v>
      </c>
      <c r="C33" s="732">
        <v>299.72000000000003</v>
      </c>
      <c r="D33" s="732">
        <v>299.94</v>
      </c>
      <c r="E33" s="733">
        <v>0.21999999999997044</v>
      </c>
    </row>
    <row r="34" spans="2:5">
      <c r="B34" s="712" t="s">
        <v>640</v>
      </c>
      <c r="C34" s="734" t="s">
        <v>70</v>
      </c>
      <c r="D34" s="734" t="s">
        <v>70</v>
      </c>
      <c r="E34" s="728" t="s">
        <v>70</v>
      </c>
    </row>
    <row r="35" spans="2:5" ht="32.1" customHeight="1">
      <c r="B35" s="715" t="s">
        <v>641</v>
      </c>
      <c r="C35" s="729"/>
      <c r="D35" s="729"/>
      <c r="E35" s="731"/>
    </row>
    <row r="36" spans="2:5" ht="16.5" customHeight="1">
      <c r="B36" s="712" t="s">
        <v>642</v>
      </c>
      <c r="C36" s="732">
        <v>191.3</v>
      </c>
      <c r="D36" s="732">
        <v>191.3</v>
      </c>
      <c r="E36" s="733">
        <v>0</v>
      </c>
    </row>
    <row r="37" spans="2:5" ht="23.25" customHeight="1">
      <c r="B37" s="715" t="s">
        <v>643</v>
      </c>
      <c r="C37" s="729"/>
      <c r="D37" s="729"/>
      <c r="E37" s="731"/>
    </row>
    <row r="38" spans="2:5" ht="13.5" customHeight="1">
      <c r="B38" s="712" t="s">
        <v>644</v>
      </c>
      <c r="C38" s="732">
        <v>418</v>
      </c>
      <c r="D38" s="732">
        <v>418</v>
      </c>
      <c r="E38" s="733">
        <v>0</v>
      </c>
    </row>
    <row r="39" spans="2:5" ht="32.1" customHeight="1">
      <c r="B39" s="715" t="s">
        <v>645</v>
      </c>
      <c r="C39" s="729"/>
      <c r="D39" s="729"/>
      <c r="E39" s="730"/>
    </row>
    <row r="40" spans="2:5" ht="16.5" customHeight="1" thickBot="1">
      <c r="B40" s="722" t="s">
        <v>646</v>
      </c>
      <c r="C40" s="735">
        <v>126.09</v>
      </c>
      <c r="D40" s="735">
        <v>126.09</v>
      </c>
      <c r="E40" s="736">
        <v>0</v>
      </c>
    </row>
    <row r="41" spans="2:5">
      <c r="B41" s="268" t="s">
        <v>647</v>
      </c>
    </row>
    <row r="42" spans="2:5">
      <c r="C42" s="350"/>
      <c r="D42" s="350"/>
      <c r="E42" s="350"/>
    </row>
    <row r="43" spans="2:5" ht="13.2" customHeight="1" thickBot="1">
      <c r="B43" s="350"/>
      <c r="C43" s="350"/>
      <c r="D43" s="350"/>
      <c r="E43" s="350"/>
    </row>
    <row r="44" spans="2:5">
      <c r="B44" s="737"/>
      <c r="C44" s="587"/>
      <c r="D44" s="587"/>
      <c r="E44" s="738"/>
    </row>
    <row r="45" spans="2:5">
      <c r="B45" s="610"/>
      <c r="E45" s="739"/>
    </row>
    <row r="46" spans="2:5" ht="12.75" customHeight="1">
      <c r="B46" s="740" t="s">
        <v>648</v>
      </c>
      <c r="C46" s="741"/>
      <c r="D46" s="741"/>
      <c r="E46" s="742"/>
    </row>
    <row r="47" spans="2:5" ht="18" customHeight="1">
      <c r="B47" s="740"/>
      <c r="C47" s="741"/>
      <c r="D47" s="741"/>
      <c r="E47" s="742"/>
    </row>
    <row r="48" spans="2:5">
      <c r="B48" s="610"/>
      <c r="E48" s="739"/>
    </row>
    <row r="49" spans="2:5" ht="13.8">
      <c r="B49" s="743" t="s">
        <v>649</v>
      </c>
      <c r="C49" s="744"/>
      <c r="D49" s="744"/>
      <c r="E49" s="745"/>
    </row>
    <row r="50" spans="2:5">
      <c r="B50" s="610"/>
      <c r="E50" s="739"/>
    </row>
    <row r="51" spans="2:5">
      <c r="B51" s="610"/>
      <c r="E51" s="739"/>
    </row>
    <row r="52" spans="2:5" ht="12" thickBot="1">
      <c r="B52" s="746"/>
      <c r="C52" s="605"/>
      <c r="D52" s="605"/>
      <c r="E52" s="747"/>
    </row>
    <row r="54" spans="2:5">
      <c r="E54" s="178" t="s">
        <v>78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17ABA091-2EFF-4794-848C-D18E897BBAB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9B90-D3AE-4329-8449-EC7B5B33170D}">
  <sheetPr>
    <pageSetUpPr fitToPage="1"/>
  </sheetPr>
  <dimension ref="A1:Q94"/>
  <sheetViews>
    <sheetView showGridLines="0" zoomScaleNormal="100" zoomScaleSheetLayoutView="8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2024</v>
      </c>
      <c r="E9" s="20">
        <v>2024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230.07</v>
      </c>
      <c r="E11" s="30">
        <v>228.82</v>
      </c>
      <c r="F11" s="31">
        <v>-1.25</v>
      </c>
      <c r="G11" s="32">
        <v>-0.54331290476811489</v>
      </c>
    </row>
    <row r="12" spans="2:7" ht="20.100000000000001" customHeight="1">
      <c r="B12" s="28" t="s">
        <v>14</v>
      </c>
      <c r="C12" s="29" t="s">
        <v>16</v>
      </c>
      <c r="D12" s="30">
        <v>283.39</v>
      </c>
      <c r="E12" s="30">
        <v>282.32</v>
      </c>
      <c r="F12" s="31">
        <v>-1.0699999999999932</v>
      </c>
      <c r="G12" s="32">
        <v>-0.37757154451462327</v>
      </c>
    </row>
    <row r="13" spans="2:7" ht="20.100000000000001" customHeight="1">
      <c r="B13" s="28" t="s">
        <v>14</v>
      </c>
      <c r="C13" s="29" t="s">
        <v>17</v>
      </c>
      <c r="D13" s="30">
        <v>210.27</v>
      </c>
      <c r="E13" s="30">
        <v>208.91</v>
      </c>
      <c r="F13" s="31">
        <v>-1.3600000000000136</v>
      </c>
      <c r="G13" s="32">
        <v>-0.64678746373709828</v>
      </c>
    </row>
    <row r="14" spans="2:7" ht="20.100000000000001" customHeight="1">
      <c r="B14" s="28" t="s">
        <v>14</v>
      </c>
      <c r="C14" s="29" t="s">
        <v>18</v>
      </c>
      <c r="D14" s="30">
        <v>232.71</v>
      </c>
      <c r="E14" s="30">
        <v>232.71</v>
      </c>
      <c r="F14" s="31">
        <v>0</v>
      </c>
      <c r="G14" s="32">
        <v>0</v>
      </c>
    </row>
    <row r="15" spans="2:7" ht="20.100000000000001" customHeight="1" thickBot="1">
      <c r="B15" s="28" t="s">
        <v>14</v>
      </c>
      <c r="C15" s="29" t="s">
        <v>19</v>
      </c>
      <c r="D15" s="30">
        <v>235.81</v>
      </c>
      <c r="E15" s="30">
        <v>234.74</v>
      </c>
      <c r="F15" s="31">
        <v>-1.0699999999999932</v>
      </c>
      <c r="G15" s="32">
        <v>-0.45375514185148802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37" t="s">
        <v>22</v>
      </c>
      <c r="D17" s="30">
        <v>504.01</v>
      </c>
      <c r="E17" s="30">
        <v>504.01</v>
      </c>
      <c r="F17" s="31">
        <v>0</v>
      </c>
      <c r="G17" s="32">
        <v>0</v>
      </c>
    </row>
    <row r="18" spans="2:12" ht="20.100000000000001" customHeight="1">
      <c r="B18" s="36" t="s">
        <v>21</v>
      </c>
      <c r="C18" s="37" t="s">
        <v>23</v>
      </c>
      <c r="D18" s="30">
        <v>400</v>
      </c>
      <c r="E18" s="30">
        <v>400</v>
      </c>
      <c r="F18" s="31">
        <v>0</v>
      </c>
      <c r="G18" s="32">
        <v>0</v>
      </c>
    </row>
    <row r="19" spans="2:12" ht="20.100000000000001" customHeight="1">
      <c r="B19" s="36" t="s">
        <v>24</v>
      </c>
      <c r="C19" s="37" t="s">
        <v>25</v>
      </c>
      <c r="D19" s="30">
        <v>1213.3900000000001</v>
      </c>
      <c r="E19" s="30">
        <v>1213.3900000000001</v>
      </c>
      <c r="F19" s="31">
        <v>0</v>
      </c>
      <c r="G19" s="32">
        <v>0</v>
      </c>
    </row>
    <row r="20" spans="2:12" ht="20.100000000000001" customHeight="1">
      <c r="B20" s="36" t="s">
        <v>24</v>
      </c>
      <c r="C20" s="37" t="s">
        <v>26</v>
      </c>
      <c r="D20" s="30">
        <v>1150</v>
      </c>
      <c r="E20" s="30">
        <v>1150</v>
      </c>
      <c r="F20" s="31">
        <v>0</v>
      </c>
      <c r="G20" s="32">
        <v>0</v>
      </c>
    </row>
    <row r="21" spans="2:12" ht="20.100000000000001" customHeight="1">
      <c r="B21" s="36" t="s">
        <v>24</v>
      </c>
      <c r="C21" s="37" t="s">
        <v>27</v>
      </c>
      <c r="D21" s="30">
        <v>1075</v>
      </c>
      <c r="E21" s="30">
        <v>1075</v>
      </c>
      <c r="F21" s="31">
        <v>0</v>
      </c>
      <c r="G21" s="32">
        <v>0</v>
      </c>
    </row>
    <row r="22" spans="2:12" ht="20.100000000000001" customHeight="1" thickBot="1">
      <c r="B22" s="36" t="s">
        <v>24</v>
      </c>
      <c r="C22" s="37" t="s">
        <v>28</v>
      </c>
      <c r="D22" s="30">
        <v>507.96</v>
      </c>
      <c r="E22" s="30">
        <v>507.96</v>
      </c>
      <c r="F22" s="31">
        <v>0</v>
      </c>
      <c r="G22" s="32">
        <v>0</v>
      </c>
    </row>
    <row r="23" spans="2:12" ht="20.100000000000001" customHeight="1" thickBot="1">
      <c r="B23" s="23"/>
      <c r="C23" s="24" t="s">
        <v>29</v>
      </c>
      <c r="D23" s="38"/>
      <c r="E23" s="38"/>
      <c r="F23" s="34"/>
      <c r="G23" s="39"/>
    </row>
    <row r="24" spans="2:12" ht="20.100000000000001" customHeight="1">
      <c r="B24" s="28" t="s">
        <v>30</v>
      </c>
      <c r="C24" s="40" t="s">
        <v>31</v>
      </c>
      <c r="D24" s="41">
        <v>487.14</v>
      </c>
      <c r="E24" s="41">
        <v>494.02</v>
      </c>
      <c r="F24" s="31">
        <v>6.8799999999999955</v>
      </c>
      <c r="G24" s="32">
        <v>1.4123249989736024</v>
      </c>
    </row>
    <row r="25" spans="2:12" ht="20.100000000000001" customHeight="1">
      <c r="B25" s="28" t="s">
        <v>30</v>
      </c>
      <c r="C25" s="40" t="s">
        <v>32</v>
      </c>
      <c r="D25" s="41">
        <v>417.66</v>
      </c>
      <c r="E25" s="41">
        <v>424.71</v>
      </c>
      <c r="F25" s="31">
        <v>7.0499999999999545</v>
      </c>
      <c r="G25" s="32">
        <v>1.6879758655365578</v>
      </c>
    </row>
    <row r="26" spans="2:12" ht="20.100000000000001" customHeight="1" thickBot="1">
      <c r="B26" s="36" t="s">
        <v>30</v>
      </c>
      <c r="C26" s="40" t="s">
        <v>33</v>
      </c>
      <c r="D26" s="41">
        <v>426.935</v>
      </c>
      <c r="E26" s="41">
        <v>427.01100000000002</v>
      </c>
      <c r="F26" s="31">
        <v>7.6000000000021828E-2</v>
      </c>
      <c r="G26" s="32">
        <v>1.780130464825902E-2</v>
      </c>
      <c r="J26" s="42"/>
    </row>
    <row r="27" spans="2:12" ht="20.100000000000001" customHeight="1" thickBot="1">
      <c r="B27" s="23"/>
      <c r="C27" s="24" t="s">
        <v>34</v>
      </c>
      <c r="D27" s="38"/>
      <c r="E27" s="38"/>
      <c r="F27" s="34"/>
      <c r="G27" s="39"/>
      <c r="K27" s="42"/>
    </row>
    <row r="28" spans="2:12" ht="20.100000000000001" customHeight="1">
      <c r="B28" s="43" t="s">
        <v>35</v>
      </c>
      <c r="C28" s="44" t="s">
        <v>36</v>
      </c>
      <c r="D28" s="45">
        <v>207.44200000000001</v>
      </c>
      <c r="E28" s="45">
        <v>207.38399999999999</v>
      </c>
      <c r="F28" s="31">
        <v>-5.8000000000021146E-2</v>
      </c>
      <c r="G28" s="32">
        <v>-2.795962244870509E-2</v>
      </c>
      <c r="J28" s="42"/>
    </row>
    <row r="29" spans="2:12" ht="20.100000000000001" customHeight="1" thickBot="1">
      <c r="B29" s="43" t="s">
        <v>35</v>
      </c>
      <c r="C29" s="46" t="s">
        <v>37</v>
      </c>
      <c r="D29" s="47">
        <v>375.74599999999998</v>
      </c>
      <c r="E29" s="47">
        <v>361.45100000000002</v>
      </c>
      <c r="F29" s="31">
        <v>-14.294999999999959</v>
      </c>
      <c r="G29" s="32">
        <v>-3.8044317171706155</v>
      </c>
      <c r="L29" s="42"/>
    </row>
    <row r="30" spans="2:12" ht="20.100000000000001" customHeight="1" thickBot="1">
      <c r="B30" s="23"/>
      <c r="C30" s="24" t="s">
        <v>38</v>
      </c>
      <c r="D30" s="38"/>
      <c r="E30" s="38"/>
      <c r="F30" s="34"/>
      <c r="G30" s="39"/>
      <c r="J30" s="42"/>
    </row>
    <row r="31" spans="2:12" ht="20.100000000000001" customHeight="1">
      <c r="B31" s="28" t="s">
        <v>39</v>
      </c>
      <c r="C31" s="48" t="s">
        <v>40</v>
      </c>
      <c r="D31" s="41">
        <v>204.81</v>
      </c>
      <c r="E31" s="41">
        <v>203.1</v>
      </c>
      <c r="F31" s="31">
        <v>-1.710000000000008</v>
      </c>
      <c r="G31" s="32">
        <v>-0.83492016991357332</v>
      </c>
      <c r="K31" s="42"/>
    </row>
    <row r="32" spans="2:12" ht="20.100000000000001" customHeight="1">
      <c r="B32" s="28" t="s">
        <v>39</v>
      </c>
      <c r="C32" s="40" t="s">
        <v>41</v>
      </c>
      <c r="D32" s="41">
        <v>171.6</v>
      </c>
      <c r="E32" s="41">
        <v>171.34</v>
      </c>
      <c r="F32" s="31">
        <v>-0.25999999999999091</v>
      </c>
      <c r="G32" s="32">
        <v>-0.15151515151514161</v>
      </c>
      <c r="I32" s="42"/>
    </row>
    <row r="33" spans="2:17" ht="20.100000000000001" customHeight="1">
      <c r="B33" s="43" t="s">
        <v>30</v>
      </c>
      <c r="C33" s="49" t="s">
        <v>42</v>
      </c>
      <c r="D33" s="50">
        <v>269.86</v>
      </c>
      <c r="E33" s="50">
        <v>270.25</v>
      </c>
      <c r="F33" s="31">
        <v>0.38999999999998636</v>
      </c>
      <c r="G33" s="32">
        <v>0.14451938041946732</v>
      </c>
      <c r="L33" s="42"/>
      <c r="P33" s="42"/>
    </row>
    <row r="34" spans="2:17" ht="20.100000000000001" customHeight="1">
      <c r="B34" s="43" t="s">
        <v>21</v>
      </c>
      <c r="C34" s="51" t="s">
        <v>43</v>
      </c>
      <c r="D34" s="52">
        <v>932.18</v>
      </c>
      <c r="E34" s="52">
        <v>932.17</v>
      </c>
      <c r="F34" s="31">
        <v>-9.9999999999909051E-3</v>
      </c>
      <c r="G34" s="32">
        <v>-1.0727541890958037E-3</v>
      </c>
    </row>
    <row r="35" spans="2:17" ht="20.100000000000001" customHeight="1">
      <c r="B35" s="43" t="s">
        <v>21</v>
      </c>
      <c r="C35" s="49" t="s">
        <v>44</v>
      </c>
      <c r="D35" s="52">
        <v>514.16</v>
      </c>
      <c r="E35" s="52">
        <v>514.63</v>
      </c>
      <c r="F35" s="31">
        <v>0.47000000000002728</v>
      </c>
      <c r="G35" s="32">
        <v>9.1411233857172647E-2</v>
      </c>
    </row>
    <row r="36" spans="2:17" ht="20.100000000000001" customHeight="1" thickBot="1">
      <c r="B36" s="43" t="s">
        <v>21</v>
      </c>
      <c r="C36" s="46" t="s">
        <v>45</v>
      </c>
      <c r="D36" s="47">
        <v>293.17</v>
      </c>
      <c r="E36" s="47">
        <v>293.77999999999997</v>
      </c>
      <c r="F36" s="31">
        <v>0.6099999999999568</v>
      </c>
      <c r="G36" s="32">
        <v>0.20807040283793299</v>
      </c>
      <c r="I36" s="42"/>
    </row>
    <row r="37" spans="2:17" ht="20.100000000000001" customHeight="1" thickBot="1">
      <c r="B37" s="53"/>
      <c r="C37" s="54" t="s">
        <v>46</v>
      </c>
      <c r="D37" s="55"/>
      <c r="E37" s="55"/>
      <c r="F37" s="55"/>
      <c r="G37" s="56"/>
      <c r="K37" s="42"/>
    </row>
    <row r="38" spans="2:17" ht="20.100000000000001" customHeight="1">
      <c r="B38" s="57" t="s">
        <v>47</v>
      </c>
      <c r="C38" s="58" t="s">
        <v>48</v>
      </c>
      <c r="D38" s="30">
        <v>47.36</v>
      </c>
      <c r="E38" s="30">
        <v>47.17</v>
      </c>
      <c r="F38" s="31">
        <v>-0.18999999999999773</v>
      </c>
      <c r="G38" s="32">
        <v>-0.40118243243243512</v>
      </c>
      <c r="K38" s="42"/>
    </row>
    <row r="39" spans="2:17" ht="20.100000000000001" customHeight="1" thickBot="1">
      <c r="B39" s="59" t="s">
        <v>47</v>
      </c>
      <c r="C39" s="60" t="s">
        <v>49</v>
      </c>
      <c r="D39" s="61">
        <v>44.34</v>
      </c>
      <c r="E39" s="61">
        <v>44.68</v>
      </c>
      <c r="F39" s="31">
        <v>0.33999999999999631</v>
      </c>
      <c r="G39" s="32">
        <v>0.76680198466395666</v>
      </c>
      <c r="P39" s="42"/>
    </row>
    <row r="40" spans="2:17" ht="20.100000000000001" customHeight="1" thickBot="1">
      <c r="B40" s="62"/>
      <c r="C40" s="63" t="s">
        <v>50</v>
      </c>
      <c r="D40" s="64"/>
      <c r="E40" s="64"/>
      <c r="F40" s="55"/>
      <c r="G40" s="56"/>
      <c r="J40" s="42"/>
      <c r="K40" s="42"/>
      <c r="L40" s="42"/>
    </row>
    <row r="41" spans="2:17" ht="20.100000000000001" customHeight="1">
      <c r="B41" s="65" t="s">
        <v>51</v>
      </c>
      <c r="C41" s="58" t="s">
        <v>52</v>
      </c>
      <c r="D41" s="66">
        <v>722.49</v>
      </c>
      <c r="E41" s="66">
        <v>702.25</v>
      </c>
      <c r="F41" s="31">
        <v>-20.240000000000009</v>
      </c>
      <c r="G41" s="32">
        <v>-2.8014228570637698</v>
      </c>
      <c r="K41" s="42"/>
      <c r="L41" s="42"/>
    </row>
    <row r="42" spans="2:17" ht="20.100000000000001" customHeight="1">
      <c r="B42" s="36" t="s">
        <v>51</v>
      </c>
      <c r="C42" s="67" t="s">
        <v>53</v>
      </c>
      <c r="D42" s="50">
        <v>666.75</v>
      </c>
      <c r="E42" s="50">
        <v>637.79999999999995</v>
      </c>
      <c r="F42" s="31">
        <v>-28.950000000000045</v>
      </c>
      <c r="G42" s="32">
        <v>-4.3419572553430896</v>
      </c>
      <c r="J42" s="42"/>
      <c r="K42" s="42"/>
      <c r="L42" s="42"/>
      <c r="M42" s="42"/>
    </row>
    <row r="43" spans="2:17" ht="20.100000000000001" customHeight="1">
      <c r="B43" s="36" t="s">
        <v>51</v>
      </c>
      <c r="C43" s="67" t="s">
        <v>54</v>
      </c>
      <c r="D43" s="50">
        <v>622.11</v>
      </c>
      <c r="E43" s="50">
        <v>600.41999999999996</v>
      </c>
      <c r="F43" s="31">
        <v>-21.690000000000055</v>
      </c>
      <c r="G43" s="32">
        <v>-3.4865216762309075</v>
      </c>
      <c r="L43" s="42"/>
    </row>
    <row r="44" spans="2:17" ht="20.100000000000001" customHeight="1">
      <c r="B44" s="36" t="s">
        <v>55</v>
      </c>
      <c r="C44" s="67" t="s">
        <v>56</v>
      </c>
      <c r="D44" s="50">
        <v>619.74</v>
      </c>
      <c r="E44" s="50">
        <v>584.61</v>
      </c>
      <c r="F44" s="31">
        <v>-35.129999999999995</v>
      </c>
      <c r="G44" s="32">
        <v>-5.6685061477393788</v>
      </c>
      <c r="J44" s="42"/>
      <c r="K44" s="42"/>
    </row>
    <row r="45" spans="2:17" ht="20.100000000000001" customHeight="1">
      <c r="B45" s="36" t="s">
        <v>57</v>
      </c>
      <c r="C45" s="67" t="s">
        <v>58</v>
      </c>
      <c r="D45" s="50">
        <v>214.63</v>
      </c>
      <c r="E45" s="50">
        <v>209.49</v>
      </c>
      <c r="F45" s="31">
        <v>-5.1399999999999864</v>
      </c>
      <c r="G45" s="32">
        <v>-2.3948189908214061</v>
      </c>
      <c r="J45" s="42"/>
      <c r="K45" s="42"/>
    </row>
    <row r="46" spans="2:17" ht="20.100000000000001" customHeight="1" thickBot="1">
      <c r="B46" s="68" t="s">
        <v>55</v>
      </c>
      <c r="C46" s="69" t="s">
        <v>59</v>
      </c>
      <c r="D46" s="70">
        <v>356.93</v>
      </c>
      <c r="E46" s="70">
        <v>342.37</v>
      </c>
      <c r="F46" s="31">
        <v>-14.560000000000002</v>
      </c>
      <c r="G46" s="32">
        <v>-4.0792312218082003</v>
      </c>
      <c r="I46" s="42"/>
      <c r="J46" s="42"/>
      <c r="K46" s="42"/>
      <c r="Q46" s="42"/>
    </row>
    <row r="47" spans="2:17" ht="20.100000000000001" customHeight="1" thickBot="1">
      <c r="B47" s="53"/>
      <c r="C47" s="71" t="s">
        <v>60</v>
      </c>
      <c r="D47" s="55"/>
      <c r="E47" s="55"/>
      <c r="F47" s="55"/>
      <c r="G47" s="56"/>
      <c r="I47" s="42"/>
      <c r="J47" s="42"/>
      <c r="K47" s="42"/>
    </row>
    <row r="48" spans="2:17" ht="20.100000000000001" customHeight="1">
      <c r="B48" s="65" t="s">
        <v>55</v>
      </c>
      <c r="C48" s="72" t="s">
        <v>61</v>
      </c>
      <c r="D48" s="66">
        <v>121.53</v>
      </c>
      <c r="E48" s="66">
        <v>121.63</v>
      </c>
      <c r="F48" s="31">
        <v>9.9999999999994316E-2</v>
      </c>
      <c r="G48" s="32">
        <v>8.2284209660159036E-2</v>
      </c>
      <c r="I48" s="42"/>
      <c r="J48" s="42"/>
      <c r="K48" s="42"/>
    </row>
    <row r="49" spans="1:12" ht="20.100000000000001" customHeight="1" thickBot="1">
      <c r="B49" s="73" t="s">
        <v>55</v>
      </c>
      <c r="C49" s="74" t="s">
        <v>62</v>
      </c>
      <c r="D49" s="75">
        <v>140.02000000000001</v>
      </c>
      <c r="E49" s="75">
        <v>141.68</v>
      </c>
      <c r="F49" s="31">
        <v>1.6599999999999966</v>
      </c>
      <c r="G49" s="32">
        <v>1.1855449221539658</v>
      </c>
      <c r="I49" s="42"/>
      <c r="J49" s="42"/>
      <c r="K49" s="42"/>
      <c r="L49" s="42"/>
    </row>
    <row r="50" spans="1:12" ht="20.100000000000001" customHeight="1" thickBot="1">
      <c r="B50" s="23"/>
      <c r="C50" s="24" t="s">
        <v>63</v>
      </c>
      <c r="D50" s="38"/>
      <c r="E50" s="38"/>
      <c r="F50" s="34"/>
      <c r="G50" s="39"/>
      <c r="I50" s="42"/>
      <c r="J50" s="42"/>
      <c r="K50" s="42"/>
    </row>
    <row r="51" spans="1:12" s="76" customFormat="1" ht="20.100000000000001" customHeight="1" thickBot="1">
      <c r="B51" s="77" t="s">
        <v>55</v>
      </c>
      <c r="C51" s="78" t="s">
        <v>64</v>
      </c>
      <c r="D51" s="79">
        <v>120.1885</v>
      </c>
      <c r="E51" s="79">
        <v>130.28280000000001</v>
      </c>
      <c r="F51" s="31">
        <v>10.094300000000004</v>
      </c>
      <c r="G51" s="32">
        <v>8.3987236715659179</v>
      </c>
      <c r="J51" s="80"/>
      <c r="K51" s="80"/>
      <c r="L51" s="80"/>
    </row>
    <row r="52" spans="1:12" s="76" customFormat="1" ht="20.100000000000001" customHeight="1" thickBot="1">
      <c r="B52" s="81"/>
      <c r="C52" s="82" t="s">
        <v>65</v>
      </c>
      <c r="D52" s="55"/>
      <c r="E52" s="55"/>
      <c r="F52" s="83"/>
      <c r="G52" s="84"/>
      <c r="J52" s="80"/>
    </row>
    <row r="53" spans="1:12" s="76" customFormat="1" ht="20.100000000000001" customHeight="1">
      <c r="B53" s="85" t="s">
        <v>66</v>
      </c>
      <c r="C53" s="86" t="s">
        <v>67</v>
      </c>
      <c r="D53" s="87">
        <v>139.36000000000001</v>
      </c>
      <c r="E53" s="87">
        <v>126.83</v>
      </c>
      <c r="F53" s="31">
        <v>-12.530000000000015</v>
      </c>
      <c r="G53" s="32">
        <v>-8.9911021814006915</v>
      </c>
    </row>
    <row r="54" spans="1:12" ht="20.100000000000001" customHeight="1">
      <c r="B54" s="36" t="s">
        <v>66</v>
      </c>
      <c r="C54" s="67" t="s">
        <v>68</v>
      </c>
      <c r="D54" s="50">
        <v>124</v>
      </c>
      <c r="E54" s="50">
        <v>124</v>
      </c>
      <c r="F54" s="31">
        <v>0</v>
      </c>
      <c r="G54" s="32">
        <v>0</v>
      </c>
      <c r="J54" s="42"/>
      <c r="K54" s="42"/>
    </row>
    <row r="55" spans="1:12" ht="20.100000000000001" customHeight="1">
      <c r="B55" s="36" t="s">
        <v>66</v>
      </c>
      <c r="C55" s="67" t="s">
        <v>69</v>
      </c>
      <c r="D55" s="50">
        <v>264.10000000000002</v>
      </c>
      <c r="E55" s="50" t="s">
        <v>70</v>
      </c>
      <c r="F55" s="31" t="s">
        <v>70</v>
      </c>
      <c r="G55" s="32" t="s">
        <v>70</v>
      </c>
      <c r="J55" s="42"/>
      <c r="K55" s="42"/>
    </row>
    <row r="56" spans="1:12" s="76" customFormat="1" ht="20.100000000000001" customHeight="1">
      <c r="B56" s="88" t="s">
        <v>66</v>
      </c>
      <c r="C56" s="89" t="s">
        <v>71</v>
      </c>
      <c r="D56" s="90">
        <v>140.72999999999999</v>
      </c>
      <c r="E56" s="90">
        <v>134</v>
      </c>
      <c r="F56" s="31">
        <v>-6.7299999999999898</v>
      </c>
      <c r="G56" s="32">
        <v>-4.7822070631706026</v>
      </c>
    </row>
    <row r="57" spans="1:12" s="76" customFormat="1" ht="20.100000000000001" customHeight="1" thickBot="1">
      <c r="B57" s="91" t="s">
        <v>66</v>
      </c>
      <c r="C57" s="92" t="s">
        <v>72</v>
      </c>
      <c r="D57" s="93">
        <v>122.66</v>
      </c>
      <c r="E57" s="93">
        <v>122.59</v>
      </c>
      <c r="F57" s="94">
        <v>-6.9999999999993179E-2</v>
      </c>
      <c r="G57" s="95">
        <v>-5.7068318930376449E-2</v>
      </c>
    </row>
    <row r="58" spans="1:12" s="76" customFormat="1" ht="9" customHeight="1">
      <c r="B58" s="96"/>
      <c r="C58" s="97"/>
      <c r="D58" s="98"/>
      <c r="E58" s="98"/>
      <c r="F58" s="98"/>
      <c r="G58" s="99"/>
    </row>
    <row r="59" spans="1:12" s="76" customFormat="1" ht="12" customHeight="1">
      <c r="B59" s="100" t="s">
        <v>73</v>
      </c>
      <c r="C59" s="101"/>
      <c r="F59" s="101"/>
      <c r="G59" s="1"/>
      <c r="H59" s="98"/>
    </row>
    <row r="60" spans="1:12" s="76" customFormat="1" ht="12" customHeight="1">
      <c r="B60" s="102" t="s">
        <v>74</v>
      </c>
      <c r="C60" s="101"/>
      <c r="D60" s="101"/>
      <c r="E60" s="101"/>
      <c r="F60" s="101"/>
      <c r="G60" s="1"/>
      <c r="H60" s="98"/>
    </row>
    <row r="61" spans="1:12" ht="11.25" customHeight="1">
      <c r="A61" s="76"/>
      <c r="B61" s="102" t="s">
        <v>75</v>
      </c>
      <c r="C61" s="101"/>
      <c r="D61" s="101"/>
      <c r="E61" s="101"/>
      <c r="F61" s="101"/>
      <c r="G61" s="16"/>
    </row>
    <row r="62" spans="1:12" ht="12.6" customHeight="1">
      <c r="A62" s="76"/>
      <c r="B62" s="102" t="s">
        <v>76</v>
      </c>
      <c r="C62" s="101"/>
      <c r="D62" s="101"/>
      <c r="E62" s="101"/>
      <c r="F62" s="101"/>
      <c r="G62" s="16"/>
    </row>
    <row r="63" spans="1:12" ht="7.95" customHeight="1">
      <c r="A63" s="76"/>
      <c r="B63" s="102"/>
      <c r="C63" s="101"/>
      <c r="D63" s="101"/>
      <c r="E63" s="101"/>
      <c r="F63" s="101"/>
      <c r="G63" s="103"/>
      <c r="I63" s="42"/>
    </row>
    <row r="64" spans="1:12" ht="21.6" customHeight="1">
      <c r="C64" s="76"/>
      <c r="D64" s="99" t="s">
        <v>77</v>
      </c>
      <c r="E64" s="99"/>
      <c r="F64" s="99"/>
      <c r="G64" s="99"/>
      <c r="H64" s="99"/>
      <c r="I64" s="104"/>
      <c r="K64" s="42"/>
    </row>
    <row r="65" spans="1:9" ht="15" customHeight="1">
      <c r="A65" s="76"/>
      <c r="G65" s="104"/>
    </row>
    <row r="66" spans="1:9" ht="118.2" customHeight="1">
      <c r="A66" s="76"/>
      <c r="G66" s="104"/>
    </row>
    <row r="67" spans="1:9" ht="13.5" customHeight="1">
      <c r="B67" s="16"/>
      <c r="C67" s="16"/>
      <c r="F67" s="16"/>
      <c r="G67" s="105"/>
    </row>
    <row r="68" spans="1:9" ht="15" customHeight="1">
      <c r="B68" s="16"/>
      <c r="C68" s="16"/>
      <c r="D68" s="16"/>
      <c r="E68" s="16"/>
      <c r="F68" s="16"/>
      <c r="G68" s="105"/>
    </row>
    <row r="69" spans="1:9" ht="15" customHeight="1">
      <c r="B69" s="16"/>
      <c r="C69" s="16"/>
      <c r="D69" s="106"/>
      <c r="E69" s="106"/>
      <c r="F69" s="103"/>
      <c r="G69" s="105"/>
    </row>
    <row r="70" spans="1:9" ht="15" customHeight="1">
      <c r="B70" s="107"/>
      <c r="C70" s="108"/>
      <c r="D70" s="104"/>
      <c r="E70" s="104"/>
      <c r="F70" s="109"/>
    </row>
    <row r="71" spans="1:9" ht="15" customHeight="1">
      <c r="B71" s="107"/>
      <c r="C71" s="108"/>
      <c r="D71" s="104"/>
      <c r="E71" s="104"/>
      <c r="F71" s="109"/>
      <c r="G71" s="104"/>
    </row>
    <row r="72" spans="1:9" ht="15" customHeight="1">
      <c r="B72" s="107"/>
      <c r="C72" s="108"/>
      <c r="D72" s="104"/>
      <c r="E72" s="104"/>
      <c r="F72" s="109"/>
      <c r="G72" s="104"/>
      <c r="I72" s="110"/>
    </row>
    <row r="73" spans="1:9" ht="15" customHeight="1">
      <c r="B73" s="107"/>
      <c r="C73" s="108"/>
      <c r="D73" s="104"/>
      <c r="E73" s="104"/>
      <c r="F73" s="109"/>
      <c r="H73" s="110"/>
      <c r="I73" s="110"/>
    </row>
    <row r="74" spans="1:9" ht="15" customHeight="1">
      <c r="B74" s="107"/>
      <c r="C74" s="111"/>
      <c r="D74" s="104"/>
      <c r="E74" s="104"/>
      <c r="F74" s="109"/>
      <c r="H74" s="110"/>
      <c r="I74" s="110"/>
    </row>
    <row r="75" spans="1:9" ht="15" customHeight="1">
      <c r="B75" s="107"/>
      <c r="C75" s="111"/>
      <c r="D75" s="104"/>
      <c r="E75" s="104"/>
      <c r="F75" s="109"/>
      <c r="H75" s="110"/>
    </row>
    <row r="76" spans="1:9" ht="15" customHeight="1">
      <c r="B76" s="112"/>
      <c r="C76" s="111"/>
      <c r="D76" s="104"/>
      <c r="E76" s="104"/>
      <c r="F76" s="109"/>
      <c r="G76" s="104"/>
      <c r="H76" s="110"/>
    </row>
    <row r="77" spans="1:9" ht="15" customHeight="1">
      <c r="B77" s="107"/>
      <c r="C77" s="111"/>
      <c r="D77" s="104"/>
      <c r="E77" s="104"/>
      <c r="F77" s="109"/>
      <c r="H77" s="110"/>
      <c r="I77" s="110"/>
    </row>
    <row r="78" spans="1:9" ht="15" customHeight="1">
      <c r="B78" s="107"/>
      <c r="C78" s="111"/>
      <c r="D78" s="104"/>
      <c r="E78" s="104"/>
      <c r="F78" s="109"/>
      <c r="G78" s="104"/>
      <c r="I78" s="110"/>
    </row>
    <row r="79" spans="1:9" ht="15" customHeight="1">
      <c r="B79" s="107"/>
      <c r="C79" s="111"/>
      <c r="D79" s="104"/>
      <c r="E79" s="104"/>
      <c r="F79" s="109"/>
      <c r="G79" s="113"/>
    </row>
    <row r="80" spans="1:9" ht="15" customHeight="1">
      <c r="B80" s="107"/>
      <c r="C80" s="114"/>
      <c r="D80" s="104"/>
      <c r="E80" s="104"/>
      <c r="F80" s="109"/>
      <c r="G80" s="104"/>
    </row>
    <row r="81" spans="2:8" ht="15" customHeight="1">
      <c r="B81" s="107"/>
      <c r="C81" s="115"/>
      <c r="D81" s="104"/>
      <c r="E81" s="104"/>
      <c r="F81" s="109"/>
      <c r="G81" s="116"/>
    </row>
    <row r="82" spans="2:8" ht="15" customHeight="1">
      <c r="B82" s="107"/>
      <c r="C82" s="115"/>
      <c r="D82" s="104"/>
      <c r="E82" s="104"/>
      <c r="F82" s="109"/>
      <c r="G82" s="117"/>
    </row>
    <row r="83" spans="2:8" ht="15" customHeight="1">
      <c r="B83" s="107"/>
      <c r="C83" s="111"/>
      <c r="D83" s="118"/>
      <c r="E83" s="118"/>
      <c r="F83" s="109"/>
      <c r="G83" s="117"/>
    </row>
    <row r="84" spans="2:8" ht="15" customHeight="1">
      <c r="B84" s="107"/>
      <c r="C84" s="119"/>
      <c r="D84" s="104"/>
      <c r="E84" s="104"/>
      <c r="F84" s="109"/>
    </row>
    <row r="85" spans="2:8" ht="15" customHeight="1">
      <c r="B85" s="120"/>
      <c r="C85" s="119"/>
      <c r="D85" s="121"/>
      <c r="E85" s="121"/>
      <c r="F85" s="109"/>
      <c r="G85" s="122" t="s">
        <v>78</v>
      </c>
    </row>
    <row r="86" spans="2:8" ht="12" customHeight="1">
      <c r="B86" s="120"/>
      <c r="C86" s="119"/>
      <c r="D86" s="104"/>
      <c r="E86" s="104"/>
      <c r="F86" s="109"/>
    </row>
    <row r="87" spans="2:8" ht="15" customHeight="1">
      <c r="B87" s="120"/>
      <c r="C87" s="119"/>
      <c r="D87" s="116"/>
      <c r="E87" s="116"/>
      <c r="F87" s="116"/>
    </row>
    <row r="88" spans="2:8" ht="13.5" customHeight="1">
      <c r="B88" s="119"/>
      <c r="C88" s="117"/>
      <c r="D88" s="117"/>
      <c r="E88" s="117"/>
      <c r="F88" s="117"/>
      <c r="H88" s="110"/>
    </row>
    <row r="89" spans="2:8">
      <c r="B89" s="123"/>
      <c r="C89" s="117"/>
      <c r="D89" s="117"/>
      <c r="E89" s="117"/>
      <c r="F89" s="117"/>
    </row>
    <row r="90" spans="2:8" ht="11.25" customHeight="1">
      <c r="B90" s="123"/>
    </row>
    <row r="91" spans="2:8">
      <c r="B91" s="123"/>
    </row>
    <row r="94" spans="2:8">
      <c r="D94" s="124"/>
      <c r="E94" s="124"/>
    </row>
  </sheetData>
  <mergeCells count="3">
    <mergeCell ref="B2:F2"/>
    <mergeCell ref="B4:G4"/>
    <mergeCell ref="B6:G6"/>
  </mergeCells>
  <conditionalFormatting sqref="F11:G15">
    <cfRule type="cellIs" dxfId="51" priority="19" stopIfTrue="1" operator="lessThan">
      <formula>0</formula>
    </cfRule>
    <cfRule type="cellIs" dxfId="50" priority="20" stopIfTrue="1" operator="greaterThanOrEqual">
      <formula>0</formula>
    </cfRule>
  </conditionalFormatting>
  <conditionalFormatting sqref="F17:G22">
    <cfRule type="cellIs" dxfId="49" priority="17" stopIfTrue="1" operator="lessThan">
      <formula>0</formula>
    </cfRule>
    <cfRule type="cellIs" dxfId="48" priority="18" stopIfTrue="1" operator="greaterThanOrEqual">
      <formula>0</formula>
    </cfRule>
  </conditionalFormatting>
  <conditionalFormatting sqref="F24:G26">
    <cfRule type="cellIs" dxfId="47" priority="15" stopIfTrue="1" operator="lessThan">
      <formula>0</formula>
    </cfRule>
    <cfRule type="cellIs" dxfId="46" priority="16" stopIfTrue="1" operator="greaterThanOrEqual">
      <formula>0</formula>
    </cfRule>
  </conditionalFormatting>
  <conditionalFormatting sqref="F28:G29">
    <cfRule type="cellIs" dxfId="45" priority="13" stopIfTrue="1" operator="lessThan">
      <formula>0</formula>
    </cfRule>
    <cfRule type="cellIs" dxfId="44" priority="14" stopIfTrue="1" operator="greaterThanOrEqual">
      <formula>0</formula>
    </cfRule>
  </conditionalFormatting>
  <conditionalFormatting sqref="F31:G36">
    <cfRule type="cellIs" dxfId="43" priority="11" stopIfTrue="1" operator="lessThan">
      <formula>0</formula>
    </cfRule>
    <cfRule type="cellIs" dxfId="42" priority="12" stopIfTrue="1" operator="greaterThanOrEqual">
      <formula>0</formula>
    </cfRule>
  </conditionalFormatting>
  <conditionalFormatting sqref="F38:G39">
    <cfRule type="cellIs" dxfId="41" priority="9" stopIfTrue="1" operator="lessThan">
      <formula>0</formula>
    </cfRule>
    <cfRule type="cellIs" dxfId="40" priority="10" stopIfTrue="1" operator="greaterThanOrEqual">
      <formula>0</formula>
    </cfRule>
  </conditionalFormatting>
  <conditionalFormatting sqref="F41:G46">
    <cfRule type="cellIs" dxfId="39" priority="7" stopIfTrue="1" operator="lessThan">
      <formula>0</formula>
    </cfRule>
    <cfRule type="cellIs" dxfId="38" priority="8" stopIfTrue="1" operator="greaterThanOrEqual">
      <formula>0</formula>
    </cfRule>
  </conditionalFormatting>
  <conditionalFormatting sqref="F48:G49">
    <cfRule type="cellIs" dxfId="37" priority="5" stopIfTrue="1" operator="lessThan">
      <formula>0</formula>
    </cfRule>
    <cfRule type="cellIs" dxfId="36" priority="6" stopIfTrue="1" operator="greaterThanOrEqual">
      <formula>0</formula>
    </cfRule>
  </conditionalFormatting>
  <conditionalFormatting sqref="F51:G51">
    <cfRule type="cellIs" dxfId="35" priority="3" stopIfTrue="1" operator="lessThan">
      <formula>0</formula>
    </cfRule>
    <cfRule type="cellIs" dxfId="34" priority="4" stopIfTrue="1" operator="greaterThanOrEqual">
      <formula>0</formula>
    </cfRule>
  </conditionalFormatting>
  <conditionalFormatting sqref="F53:G57">
    <cfRule type="cellIs" dxfId="33" priority="1" stopIfTrue="1" operator="lessThan">
      <formula>0</formula>
    </cfRule>
    <cfRule type="cellIs" dxfId="32" priority="2" stopIfTrue="1" operator="greaterThanOrEqual">
      <formula>0</formula>
    </cfRule>
  </conditionalFormatting>
  <conditionalFormatting sqref="G37 G40 G47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 G65:G69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71:G72 G76 G78 G80">
    <cfRule type="cellIs" dxfId="27" priority="29" stopIfTrue="1" operator="lessThan">
      <formula>0</formula>
    </cfRule>
    <cfRule type="cellIs" dxfId="26" priority="30" stopIfTrue="1" operator="greaterThanOrEqual">
      <formula>0</formula>
    </cfRule>
  </conditionalFormatting>
  <conditionalFormatting sqref="H59:H60">
    <cfRule type="cellIs" dxfId="25" priority="27" stopIfTrue="1" operator="lessThan">
      <formula>0</formula>
    </cfRule>
    <cfRule type="cellIs" dxfId="24" priority="28" stopIfTrue="1" operator="greaterThanOrEqual">
      <formula>0</formula>
    </cfRule>
  </conditionalFormatting>
  <conditionalFormatting sqref="I64">
    <cfRule type="cellIs" dxfId="23" priority="21" stopIfTrue="1" operator="lessThan">
      <formula>0</formula>
    </cfRule>
    <cfRule type="cellIs" dxfId="22" priority="2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4C3F-E499-418C-98EB-C896C91E60D7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6" customWidth="1"/>
    <col min="2" max="2" width="9.44140625" style="76" customWidth="1"/>
    <col min="3" max="3" width="48" style="76" customWidth="1"/>
    <col min="4" max="7" width="28.5546875" style="76" customWidth="1"/>
    <col min="8" max="8" width="3.21875" style="76" customWidth="1"/>
    <col min="9" max="9" width="10.5546875" style="76" customWidth="1"/>
    <col min="10" max="16384" width="11.5546875" style="76"/>
  </cols>
  <sheetData>
    <row r="1" spans="2:7" ht="14.25" customHeight="1"/>
    <row r="2" spans="2:7" ht="7.5" customHeight="1" thickBot="1">
      <c r="B2" s="125"/>
      <c r="C2" s="125"/>
      <c r="D2" s="125"/>
      <c r="E2" s="125"/>
      <c r="F2" s="125"/>
      <c r="G2" s="125"/>
    </row>
    <row r="3" spans="2:7" ht="21" customHeight="1" thickBot="1">
      <c r="B3" s="7" t="s">
        <v>79</v>
      </c>
      <c r="C3" s="8"/>
      <c r="D3" s="8"/>
      <c r="E3" s="8"/>
      <c r="F3" s="8"/>
      <c r="G3" s="9"/>
    </row>
    <row r="4" spans="2:7" ht="14.25" customHeight="1">
      <c r="B4" s="10"/>
      <c r="C4" s="126" t="s">
        <v>3</v>
      </c>
      <c r="D4" s="127" t="s">
        <v>4</v>
      </c>
      <c r="E4" s="127" t="s">
        <v>5</v>
      </c>
      <c r="F4" s="13" t="s">
        <v>6</v>
      </c>
      <c r="G4" s="14" t="s">
        <v>6</v>
      </c>
    </row>
    <row r="5" spans="2:7" ht="13.8">
      <c r="B5" s="15"/>
      <c r="C5" s="128" t="s">
        <v>7</v>
      </c>
      <c r="D5" s="129" t="s">
        <v>80</v>
      </c>
      <c r="E5" s="129" t="s">
        <v>81</v>
      </c>
      <c r="F5" s="18" t="s">
        <v>10</v>
      </c>
      <c r="G5" s="19" t="s">
        <v>10</v>
      </c>
    </row>
    <row r="6" spans="2:7" ht="14.4" thickBot="1">
      <c r="B6" s="130"/>
      <c r="C6" s="131"/>
      <c r="D6" s="20">
        <v>2024</v>
      </c>
      <c r="E6" s="20">
        <v>2024</v>
      </c>
      <c r="F6" s="132" t="s">
        <v>11</v>
      </c>
      <c r="G6" s="133" t="s">
        <v>12</v>
      </c>
    </row>
    <row r="7" spans="2:7" ht="20.100000000000001" customHeight="1" thickBot="1">
      <c r="B7" s="53"/>
      <c r="C7" s="71" t="s">
        <v>82</v>
      </c>
      <c r="D7" s="134"/>
      <c r="E7" s="134"/>
      <c r="F7" s="135"/>
      <c r="G7" s="136"/>
    </row>
    <row r="8" spans="2:7" ht="20.100000000000001" customHeight="1">
      <c r="B8" s="137" t="s">
        <v>14</v>
      </c>
      <c r="C8" s="138" t="s">
        <v>83</v>
      </c>
      <c r="D8" s="139">
        <v>47.733878418614495</v>
      </c>
      <c r="E8" s="139">
        <v>47.634410579621232</v>
      </c>
      <c r="F8" s="140">
        <f t="shared" ref="F8" si="0">E8-D8</f>
        <v>-9.9467838993263058E-2</v>
      </c>
      <c r="G8" s="141">
        <f t="shared" ref="G8:G28" si="1">((E8*100/D8)-100)</f>
        <v>-0.20837996468870301</v>
      </c>
    </row>
    <row r="9" spans="2:7" ht="20.100000000000001" customHeight="1">
      <c r="B9" s="137" t="s">
        <v>14</v>
      </c>
      <c r="C9" s="138" t="s">
        <v>84</v>
      </c>
      <c r="D9" s="139">
        <v>49.425128497360042</v>
      </c>
      <c r="E9" s="139">
        <v>47.378524676170905</v>
      </c>
      <c r="F9" s="140">
        <f>E9-D9</f>
        <v>-2.0466038211891373</v>
      </c>
      <c r="G9" s="141">
        <f t="shared" si="1"/>
        <v>-4.1408163891743044</v>
      </c>
    </row>
    <row r="10" spans="2:7" ht="20.100000000000001" customHeight="1">
      <c r="B10" s="137" t="s">
        <v>14</v>
      </c>
      <c r="C10" s="138" t="s">
        <v>85</v>
      </c>
      <c r="D10" s="139">
        <v>50.36033756379242</v>
      </c>
      <c r="E10" s="139">
        <v>50.748856728524991</v>
      </c>
      <c r="F10" s="140">
        <f t="shared" ref="F10:F28" si="2">E10-D10</f>
        <v>0.3885191647325712</v>
      </c>
      <c r="G10" s="141">
        <f t="shared" si="1"/>
        <v>0.77147847597412067</v>
      </c>
    </row>
    <row r="11" spans="2:7" ht="20.100000000000001" customHeight="1">
      <c r="B11" s="137" t="s">
        <v>14</v>
      </c>
      <c r="C11" s="138" t="s">
        <v>86</v>
      </c>
      <c r="D11" s="139">
        <v>26.150000000000002</v>
      </c>
      <c r="E11" s="139">
        <v>26.1</v>
      </c>
      <c r="F11" s="140">
        <f t="shared" si="2"/>
        <v>-5.0000000000000711E-2</v>
      </c>
      <c r="G11" s="141">
        <f t="shared" si="1"/>
        <v>-0.19120458891013925</v>
      </c>
    </row>
    <row r="12" spans="2:7" ht="20.100000000000001" customHeight="1">
      <c r="B12" s="137" t="s">
        <v>14</v>
      </c>
      <c r="C12" s="142" t="s">
        <v>87</v>
      </c>
      <c r="D12" s="139">
        <v>26.150000000000002</v>
      </c>
      <c r="E12" s="139">
        <v>26.1</v>
      </c>
      <c r="F12" s="140">
        <f t="shared" si="2"/>
        <v>-5.0000000000000711E-2</v>
      </c>
      <c r="G12" s="141">
        <f t="shared" si="1"/>
        <v>-0.19120458891013925</v>
      </c>
    </row>
    <row r="13" spans="2:7" ht="20.100000000000001" customHeight="1">
      <c r="B13" s="137" t="s">
        <v>14</v>
      </c>
      <c r="C13" s="138" t="s">
        <v>88</v>
      </c>
      <c r="D13" s="139">
        <v>27.356140266961461</v>
      </c>
      <c r="E13" s="139">
        <v>27.803280989535633</v>
      </c>
      <c r="F13" s="140">
        <f t="shared" si="2"/>
        <v>0.44714072257417214</v>
      </c>
      <c r="G13" s="141">
        <f t="shared" si="1"/>
        <v>1.6345168514660458</v>
      </c>
    </row>
    <row r="14" spans="2:7" ht="20.100000000000001" customHeight="1">
      <c r="B14" s="137" t="s">
        <v>14</v>
      </c>
      <c r="C14" s="142" t="s">
        <v>89</v>
      </c>
      <c r="D14" s="139">
        <v>27.356140266961461</v>
      </c>
      <c r="E14" s="139">
        <v>27.803280989535633</v>
      </c>
      <c r="F14" s="140">
        <f>E14-D14</f>
        <v>0.44714072257417214</v>
      </c>
      <c r="G14" s="141">
        <f t="shared" si="1"/>
        <v>1.6345168514660458</v>
      </c>
    </row>
    <row r="15" spans="2:7" ht="20.100000000000001" customHeight="1">
      <c r="B15" s="137" t="s">
        <v>14</v>
      </c>
      <c r="C15" s="138" t="s">
        <v>90</v>
      </c>
      <c r="D15" s="139">
        <v>23.911535860664188</v>
      </c>
      <c r="E15" s="139">
        <v>23.5</v>
      </c>
      <c r="F15" s="140">
        <f t="shared" si="2"/>
        <v>-0.41153586066418768</v>
      </c>
      <c r="G15" s="141">
        <f t="shared" si="1"/>
        <v>-1.7210766512961158</v>
      </c>
    </row>
    <row r="16" spans="2:7" ht="20.100000000000001" customHeight="1">
      <c r="B16" s="137" t="s">
        <v>14</v>
      </c>
      <c r="C16" s="138" t="s">
        <v>91</v>
      </c>
      <c r="D16" s="139">
        <v>79.486473339102645</v>
      </c>
      <c r="E16" s="139">
        <v>85.985188390360804</v>
      </c>
      <c r="F16" s="140">
        <f t="shared" si="2"/>
        <v>6.4987150512581593</v>
      </c>
      <c r="G16" s="141">
        <f t="shared" si="1"/>
        <v>8.175875439250575</v>
      </c>
    </row>
    <row r="17" spans="2:7" ht="20.100000000000001" customHeight="1">
      <c r="B17" s="137" t="s">
        <v>14</v>
      </c>
      <c r="C17" s="138" t="s">
        <v>92</v>
      </c>
      <c r="D17" s="139">
        <v>59.732346964693924</v>
      </c>
      <c r="E17" s="139">
        <v>59.378968757937514</v>
      </c>
      <c r="F17" s="140">
        <f t="shared" si="2"/>
        <v>-0.35337820675641041</v>
      </c>
      <c r="G17" s="141">
        <f t="shared" si="1"/>
        <v>-0.59160274911897659</v>
      </c>
    </row>
    <row r="18" spans="2:7" ht="20.100000000000001" customHeight="1">
      <c r="B18" s="137" t="s">
        <v>14</v>
      </c>
      <c r="C18" s="138" t="s">
        <v>93</v>
      </c>
      <c r="D18" s="139">
        <v>60.153352545082782</v>
      </c>
      <c r="E18" s="139">
        <v>59.110080833858589</v>
      </c>
      <c r="F18" s="140">
        <f t="shared" si="2"/>
        <v>-1.0432717112241932</v>
      </c>
      <c r="G18" s="141">
        <f t="shared" si="1"/>
        <v>-1.7343533935906521</v>
      </c>
    </row>
    <row r="19" spans="2:7" ht="20.100000000000001" customHeight="1">
      <c r="B19" s="137" t="s">
        <v>14</v>
      </c>
      <c r="C19" s="138" t="s">
        <v>94</v>
      </c>
      <c r="D19" s="139">
        <v>71.962307047983742</v>
      </c>
      <c r="E19" s="139">
        <v>71.962307047983742</v>
      </c>
      <c r="F19" s="140">
        <f t="shared" si="2"/>
        <v>0</v>
      </c>
      <c r="G19" s="141">
        <f t="shared" si="1"/>
        <v>0</v>
      </c>
    </row>
    <row r="20" spans="2:7" ht="20.100000000000001" customHeight="1">
      <c r="B20" s="137" t="s">
        <v>14</v>
      </c>
      <c r="C20" s="138" t="s">
        <v>95</v>
      </c>
      <c r="D20" s="139">
        <v>78.980086567194959</v>
      </c>
      <c r="E20" s="139">
        <v>78.617619367777721</v>
      </c>
      <c r="F20" s="140">
        <f t="shared" si="2"/>
        <v>-0.36246719941723882</v>
      </c>
      <c r="G20" s="141">
        <f t="shared" si="1"/>
        <v>-0.45893492293004101</v>
      </c>
    </row>
    <row r="21" spans="2:7" ht="20.100000000000001" customHeight="1">
      <c r="B21" s="137" t="s">
        <v>14</v>
      </c>
      <c r="C21" s="138" t="s">
        <v>96</v>
      </c>
      <c r="D21" s="139">
        <v>100</v>
      </c>
      <c r="E21" s="139">
        <v>120</v>
      </c>
      <c r="F21" s="140">
        <f t="shared" si="2"/>
        <v>20</v>
      </c>
      <c r="G21" s="141">
        <f t="shared" si="1"/>
        <v>20</v>
      </c>
    </row>
    <row r="22" spans="2:7" ht="20.100000000000001" customHeight="1">
      <c r="B22" s="137" t="s">
        <v>14</v>
      </c>
      <c r="C22" s="138" t="s">
        <v>97</v>
      </c>
      <c r="D22" s="139">
        <v>88.197867681037877</v>
      </c>
      <c r="E22" s="139">
        <v>88.197867681037877</v>
      </c>
      <c r="F22" s="140">
        <f t="shared" si="2"/>
        <v>0</v>
      </c>
      <c r="G22" s="141">
        <f t="shared" si="1"/>
        <v>0</v>
      </c>
    </row>
    <row r="23" spans="2:7" ht="20.100000000000001" customHeight="1">
      <c r="B23" s="137" t="s">
        <v>14</v>
      </c>
      <c r="C23" s="138" t="s">
        <v>98</v>
      </c>
      <c r="D23" s="143">
        <v>237.57082744975045</v>
      </c>
      <c r="E23" s="143">
        <v>206.64468140895775</v>
      </c>
      <c r="F23" s="140">
        <f t="shared" si="2"/>
        <v>-30.926146040792702</v>
      </c>
      <c r="G23" s="141">
        <f t="shared" si="1"/>
        <v>-13.017653039632563</v>
      </c>
    </row>
    <row r="24" spans="2:7" ht="20.100000000000001" customHeight="1">
      <c r="B24" s="137" t="s">
        <v>14</v>
      </c>
      <c r="C24" s="138" t="s">
        <v>99</v>
      </c>
      <c r="D24" s="143">
        <v>44.389316757019948</v>
      </c>
      <c r="E24" s="143">
        <v>43.081724515118829</v>
      </c>
      <c r="F24" s="140">
        <f t="shared" si="2"/>
        <v>-1.3075922419011192</v>
      </c>
      <c r="G24" s="141">
        <f t="shared" si="1"/>
        <v>-2.9457363560215839</v>
      </c>
    </row>
    <row r="25" spans="2:7" ht="20.100000000000001" customHeight="1">
      <c r="B25" s="137" t="s">
        <v>14</v>
      </c>
      <c r="C25" s="138" t="s">
        <v>100</v>
      </c>
      <c r="D25" s="143">
        <v>75.745405427101204</v>
      </c>
      <c r="E25" s="143">
        <v>75.779160383821406</v>
      </c>
      <c r="F25" s="140">
        <f t="shared" si="2"/>
        <v>3.375495672020179E-2</v>
      </c>
      <c r="G25" s="141">
        <f t="shared" si="1"/>
        <v>4.4563701956406021E-2</v>
      </c>
    </row>
    <row r="26" spans="2:7" ht="20.100000000000001" customHeight="1">
      <c r="B26" s="137" t="s">
        <v>14</v>
      </c>
      <c r="C26" s="138" t="s">
        <v>101</v>
      </c>
      <c r="D26" s="143">
        <v>250.30973164188319</v>
      </c>
      <c r="E26" s="143">
        <v>250.30973164188319</v>
      </c>
      <c r="F26" s="140">
        <f t="shared" si="2"/>
        <v>0</v>
      </c>
      <c r="G26" s="141">
        <f t="shared" si="1"/>
        <v>0</v>
      </c>
    </row>
    <row r="27" spans="2:7" ht="20.100000000000001" customHeight="1">
      <c r="B27" s="137" t="s">
        <v>14</v>
      </c>
      <c r="C27" s="138" t="s">
        <v>102</v>
      </c>
      <c r="D27" s="139">
        <v>38.979999999999997</v>
      </c>
      <c r="E27" s="139">
        <v>38.51</v>
      </c>
      <c r="F27" s="140">
        <f t="shared" si="2"/>
        <v>-0.46999999999999886</v>
      </c>
      <c r="G27" s="141">
        <f t="shared" si="1"/>
        <v>-1.2057465366854672</v>
      </c>
    </row>
    <row r="28" spans="2:7" ht="20.100000000000001" customHeight="1">
      <c r="B28" s="137" t="s">
        <v>14</v>
      </c>
      <c r="C28" s="138" t="s">
        <v>103</v>
      </c>
      <c r="D28" s="139">
        <v>111.7901218423797</v>
      </c>
      <c r="E28" s="139">
        <v>111.7901218423797</v>
      </c>
      <c r="F28" s="140">
        <f t="shared" si="2"/>
        <v>0</v>
      </c>
      <c r="G28" s="141">
        <f t="shared" si="1"/>
        <v>0</v>
      </c>
    </row>
    <row r="29" spans="2:7" ht="20.100000000000001" customHeight="1" thickBot="1">
      <c r="B29" s="137" t="s">
        <v>14</v>
      </c>
      <c r="C29" s="138" t="s">
        <v>104</v>
      </c>
      <c r="D29" s="139">
        <v>81.832603387580448</v>
      </c>
      <c r="E29" s="139">
        <v>82.309294327712593</v>
      </c>
      <c r="F29" s="140">
        <f>E29-D29</f>
        <v>0.47669094013214419</v>
      </c>
      <c r="G29" s="141">
        <f>((E29*100/D29)-100)</f>
        <v>0.58251958314758667</v>
      </c>
    </row>
    <row r="30" spans="2:7" ht="20.100000000000001" customHeight="1" thickBot="1">
      <c r="B30" s="53"/>
      <c r="C30" s="71" t="s">
        <v>105</v>
      </c>
      <c r="D30" s="144"/>
      <c r="E30" s="144"/>
      <c r="F30" s="145"/>
      <c r="G30" s="146"/>
    </row>
    <row r="31" spans="2:7" ht="20.100000000000001" customHeight="1">
      <c r="B31" s="147" t="s">
        <v>14</v>
      </c>
      <c r="C31" s="148" t="s">
        <v>106</v>
      </c>
      <c r="D31" s="149">
        <v>83.5395693817146</v>
      </c>
      <c r="E31" s="149">
        <v>78.181737932112597</v>
      </c>
      <c r="F31" s="150">
        <f t="shared" ref="F31:F52" si="3">E31-D31</f>
        <v>-5.3578314496020027</v>
      </c>
      <c r="G31" s="151">
        <f t="shared" ref="G31:G52" si="4">((E31*100/D31)-100)</f>
        <v>-6.4135253380594293</v>
      </c>
    </row>
    <row r="32" spans="2:7" ht="20.100000000000001" customHeight="1">
      <c r="B32" s="152" t="s">
        <v>14</v>
      </c>
      <c r="C32" s="153" t="s">
        <v>107</v>
      </c>
      <c r="D32" s="31">
        <v>189.56483731200726</v>
      </c>
      <c r="E32" s="31">
        <v>189.71067286983873</v>
      </c>
      <c r="F32" s="150">
        <f t="shared" si="3"/>
        <v>0.14583555783147517</v>
      </c>
      <c r="G32" s="151">
        <f t="shared" si="4"/>
        <v>7.6931755856946893E-2</v>
      </c>
    </row>
    <row r="33" spans="2:7" ht="20.100000000000001" customHeight="1">
      <c r="B33" s="152" t="s">
        <v>14</v>
      </c>
      <c r="C33" s="153" t="s">
        <v>108</v>
      </c>
      <c r="D33" s="31">
        <v>211</v>
      </c>
      <c r="E33" s="31">
        <v>233.32562397610099</v>
      </c>
      <c r="F33" s="150">
        <f t="shared" si="3"/>
        <v>22.325623976100985</v>
      </c>
      <c r="G33" s="151">
        <f t="shared" si="4"/>
        <v>10.580864443649759</v>
      </c>
    </row>
    <row r="34" spans="2:7" ht="20.100000000000001" customHeight="1">
      <c r="B34" s="152" t="s">
        <v>14</v>
      </c>
      <c r="C34" s="153" t="s">
        <v>109</v>
      </c>
      <c r="D34" s="31">
        <v>33.462186712142149</v>
      </c>
      <c r="E34" s="31">
        <v>54.059850996639177</v>
      </c>
      <c r="F34" s="150">
        <f t="shared" si="3"/>
        <v>20.597664284497029</v>
      </c>
      <c r="G34" s="151">
        <f t="shared" si="4"/>
        <v>61.555045585299212</v>
      </c>
    </row>
    <row r="35" spans="2:7" ht="20.100000000000001" customHeight="1">
      <c r="B35" s="152" t="s">
        <v>14</v>
      </c>
      <c r="C35" s="153" t="s">
        <v>110</v>
      </c>
      <c r="D35" s="31">
        <v>57.908996825791164</v>
      </c>
      <c r="E35" s="31">
        <v>55.467424943761344</v>
      </c>
      <c r="F35" s="150">
        <f t="shared" si="3"/>
        <v>-2.4415718820298196</v>
      </c>
      <c r="G35" s="151">
        <f t="shared" si="4"/>
        <v>-4.2162220308786402</v>
      </c>
    </row>
    <row r="36" spans="2:7" ht="20.100000000000001" customHeight="1">
      <c r="B36" s="152" t="s">
        <v>14</v>
      </c>
      <c r="C36" s="153" t="s">
        <v>111</v>
      </c>
      <c r="D36" s="31">
        <v>66.036461011814168</v>
      </c>
      <c r="E36" s="31">
        <v>70.811468357764056</v>
      </c>
      <c r="F36" s="150">
        <f t="shared" si="3"/>
        <v>4.7750073459498878</v>
      </c>
      <c r="G36" s="151">
        <f t="shared" si="4"/>
        <v>7.2308649991034883</v>
      </c>
    </row>
    <row r="37" spans="2:7" ht="20.100000000000001" customHeight="1">
      <c r="B37" s="152" t="s">
        <v>14</v>
      </c>
      <c r="C37" s="153" t="s">
        <v>112</v>
      </c>
      <c r="D37" s="31">
        <v>19.220400219668331</v>
      </c>
      <c r="E37" s="31">
        <v>19.507644961896268</v>
      </c>
      <c r="F37" s="150">
        <f t="shared" si="3"/>
        <v>0.28724474222793717</v>
      </c>
      <c r="G37" s="151">
        <f t="shared" si="4"/>
        <v>1.4944784653027057</v>
      </c>
    </row>
    <row r="38" spans="2:7" ht="20.100000000000001" customHeight="1">
      <c r="B38" s="152" t="s">
        <v>14</v>
      </c>
      <c r="C38" s="153" t="s">
        <v>113</v>
      </c>
      <c r="D38" s="31">
        <v>202.6386016982392</v>
      </c>
      <c r="E38" s="31">
        <v>202.87239334614287</v>
      </c>
      <c r="F38" s="150">
        <f t="shared" si="3"/>
        <v>0.23379164790367213</v>
      </c>
      <c r="G38" s="151">
        <f t="shared" si="4"/>
        <v>0.11537369777738604</v>
      </c>
    </row>
    <row r="39" spans="2:7" ht="20.100000000000001" customHeight="1">
      <c r="B39" s="152" t="s">
        <v>14</v>
      </c>
      <c r="C39" s="153" t="s">
        <v>114</v>
      </c>
      <c r="D39" s="31">
        <v>86.235253545242998</v>
      </c>
      <c r="E39" s="31">
        <v>74.819457347324075</v>
      </c>
      <c r="F39" s="150">
        <f t="shared" si="3"/>
        <v>-11.415796197918922</v>
      </c>
      <c r="G39" s="151">
        <f t="shared" si="4"/>
        <v>-13.237969077147397</v>
      </c>
    </row>
    <row r="40" spans="2:7" ht="20.100000000000001" customHeight="1">
      <c r="B40" s="152" t="s">
        <v>14</v>
      </c>
      <c r="C40" s="153" t="s">
        <v>115</v>
      </c>
      <c r="D40" s="31">
        <v>84.846234476047968</v>
      </c>
      <c r="E40" s="31">
        <v>86.422571990423592</v>
      </c>
      <c r="F40" s="150">
        <f t="shared" si="3"/>
        <v>1.5763375143756235</v>
      </c>
      <c r="G40" s="151">
        <f t="shared" si="4"/>
        <v>1.8578756312640081</v>
      </c>
    </row>
    <row r="41" spans="2:7" ht="20.100000000000001" customHeight="1">
      <c r="B41" s="152" t="s">
        <v>14</v>
      </c>
      <c r="C41" s="153" t="s">
        <v>116</v>
      </c>
      <c r="D41" s="31">
        <v>69.01558983347941</v>
      </c>
      <c r="E41" s="31">
        <v>67.374571428571443</v>
      </c>
      <c r="F41" s="150">
        <f t="shared" si="3"/>
        <v>-1.6410184049079675</v>
      </c>
      <c r="G41" s="151">
        <f t="shared" si="4"/>
        <v>-2.3777503153525288</v>
      </c>
    </row>
    <row r="42" spans="2:7" ht="20.100000000000001" customHeight="1">
      <c r="B42" s="152" t="s">
        <v>14</v>
      </c>
      <c r="C42" s="153" t="s">
        <v>117</v>
      </c>
      <c r="D42" s="31">
        <v>148</v>
      </c>
      <c r="E42" s="31">
        <v>148</v>
      </c>
      <c r="F42" s="150">
        <f t="shared" si="3"/>
        <v>0</v>
      </c>
      <c r="G42" s="151">
        <f t="shared" si="4"/>
        <v>0</v>
      </c>
    </row>
    <row r="43" spans="2:7" ht="20.100000000000001" customHeight="1">
      <c r="B43" s="152" t="s">
        <v>14</v>
      </c>
      <c r="C43" s="153" t="s">
        <v>118</v>
      </c>
      <c r="D43" s="31">
        <v>178.01567895101152</v>
      </c>
      <c r="E43" s="31">
        <v>177.66501193824544</v>
      </c>
      <c r="F43" s="150">
        <f t="shared" si="3"/>
        <v>-0.35066701276608114</v>
      </c>
      <c r="G43" s="151">
        <f t="shared" si="4"/>
        <v>-0.19698658839067207</v>
      </c>
    </row>
    <row r="44" spans="2:7" ht="20.100000000000001" customHeight="1">
      <c r="B44" s="152" t="s">
        <v>14</v>
      </c>
      <c r="C44" s="153" t="s">
        <v>119</v>
      </c>
      <c r="D44" s="31">
        <v>37.13703046739279</v>
      </c>
      <c r="E44" s="31">
        <v>37.889220601301368</v>
      </c>
      <c r="F44" s="150">
        <f t="shared" si="3"/>
        <v>0.75219013390857725</v>
      </c>
      <c r="G44" s="151">
        <f t="shared" si="4"/>
        <v>2.0254450192753524</v>
      </c>
    </row>
    <row r="45" spans="2:7" ht="20.100000000000001" customHeight="1">
      <c r="B45" s="152" t="s">
        <v>14</v>
      </c>
      <c r="C45" s="153" t="s">
        <v>120</v>
      </c>
      <c r="D45" s="31">
        <v>48.354248143802373</v>
      </c>
      <c r="E45" s="31">
        <v>76.965789544838671</v>
      </c>
      <c r="F45" s="150">
        <f t="shared" si="3"/>
        <v>28.611541401036298</v>
      </c>
      <c r="G45" s="151">
        <f t="shared" si="4"/>
        <v>59.170688200853505</v>
      </c>
    </row>
    <row r="46" spans="2:7" ht="20.100000000000001" customHeight="1">
      <c r="B46" s="152" t="s">
        <v>14</v>
      </c>
      <c r="C46" s="153" t="s">
        <v>121</v>
      </c>
      <c r="D46" s="31">
        <v>63.305687588067741</v>
      </c>
      <c r="E46" s="31">
        <v>81.659016868722063</v>
      </c>
      <c r="F46" s="150">
        <f t="shared" si="3"/>
        <v>18.353329280654322</v>
      </c>
      <c r="G46" s="151">
        <f t="shared" si="4"/>
        <v>28.991596142324624</v>
      </c>
    </row>
    <row r="47" spans="2:7" ht="20.100000000000001" customHeight="1">
      <c r="B47" s="152" t="s">
        <v>14</v>
      </c>
      <c r="C47" s="153" t="s">
        <v>122</v>
      </c>
      <c r="D47" s="31">
        <v>74.80435583385443</v>
      </c>
      <c r="E47" s="31">
        <v>75.004736697115334</v>
      </c>
      <c r="F47" s="150">
        <f t="shared" si="3"/>
        <v>0.20038086326090365</v>
      </c>
      <c r="G47" s="151">
        <f t="shared" si="4"/>
        <v>0.26787325554404617</v>
      </c>
    </row>
    <row r="48" spans="2:7" ht="20.100000000000001" customHeight="1">
      <c r="B48" s="152" t="s">
        <v>14</v>
      </c>
      <c r="C48" s="153" t="s">
        <v>123</v>
      </c>
      <c r="D48" s="31">
        <v>182.45382168806515</v>
      </c>
      <c r="E48" s="31">
        <v>176.71205712667737</v>
      </c>
      <c r="F48" s="150">
        <f t="shared" si="3"/>
        <v>-5.7417645613877824</v>
      </c>
      <c r="G48" s="151">
        <f t="shared" si="4"/>
        <v>-3.1469686456906771</v>
      </c>
    </row>
    <row r="49" spans="2:10" ht="20.100000000000001" customHeight="1">
      <c r="B49" s="152" t="s">
        <v>14</v>
      </c>
      <c r="C49" s="153" t="s">
        <v>124</v>
      </c>
      <c r="D49" s="31">
        <v>106.67191070577181</v>
      </c>
      <c r="E49" s="31">
        <v>104.0699013245026</v>
      </c>
      <c r="F49" s="150">
        <f t="shared" si="3"/>
        <v>-2.6020093812692124</v>
      </c>
      <c r="G49" s="151">
        <f t="shared" si="4"/>
        <v>-2.4392638737354417</v>
      </c>
    </row>
    <row r="50" spans="2:10" ht="20.100000000000001" customHeight="1">
      <c r="B50" s="152" t="s">
        <v>14</v>
      </c>
      <c r="C50" s="153" t="s">
        <v>125</v>
      </c>
      <c r="D50" s="31">
        <v>79.507108923755581</v>
      </c>
      <c r="E50" s="31">
        <v>79.520392360102747</v>
      </c>
      <c r="F50" s="150">
        <f t="shared" si="3"/>
        <v>1.3283436347165889E-2</v>
      </c>
      <c r="G50" s="151">
        <f t="shared" si="4"/>
        <v>1.6707230997297984E-2</v>
      </c>
    </row>
    <row r="51" spans="2:10" ht="20.100000000000001" customHeight="1">
      <c r="B51" s="152" t="s">
        <v>14</v>
      </c>
      <c r="C51" s="153" t="s">
        <v>126</v>
      </c>
      <c r="D51" s="31">
        <v>29.952582500145365</v>
      </c>
      <c r="E51" s="31">
        <v>29.952582500145365</v>
      </c>
      <c r="F51" s="150">
        <f t="shared" si="3"/>
        <v>0</v>
      </c>
      <c r="G51" s="151">
        <f t="shared" si="4"/>
        <v>0</v>
      </c>
    </row>
    <row r="52" spans="2:10" ht="20.100000000000001" customHeight="1" thickBot="1">
      <c r="B52" s="154" t="s">
        <v>14</v>
      </c>
      <c r="C52" s="155" t="s">
        <v>127</v>
      </c>
      <c r="D52" s="94">
        <v>43.392147636097384</v>
      </c>
      <c r="E52" s="156">
        <v>43.350952678241043</v>
      </c>
      <c r="F52" s="157">
        <f t="shared" si="3"/>
        <v>-4.1194957856340864E-2</v>
      </c>
      <c r="G52" s="158">
        <f t="shared" si="4"/>
        <v>-9.4936434586770702E-2</v>
      </c>
    </row>
    <row r="53" spans="2:10" ht="15" customHeight="1">
      <c r="B53" s="119" t="s">
        <v>128</v>
      </c>
      <c r="C53" s="101"/>
      <c r="F53" s="101"/>
      <c r="G53" s="101"/>
      <c r="J53" s="159"/>
    </row>
    <row r="54" spans="2:10" ht="48.75" customHeight="1">
      <c r="B54" s="160" t="s">
        <v>129</v>
      </c>
      <c r="C54" s="160"/>
      <c r="D54" s="160"/>
      <c r="E54" s="160"/>
      <c r="F54" s="160"/>
      <c r="G54" s="160"/>
    </row>
    <row r="55" spans="2:10" ht="13.8">
      <c r="B55" s="123" t="s">
        <v>130</v>
      </c>
      <c r="D55" s="161"/>
      <c r="E55" s="161"/>
      <c r="F55" s="101"/>
      <c r="G55" s="101"/>
    </row>
    <row r="56" spans="2:10" ht="15.75" customHeight="1">
      <c r="B56" s="162"/>
      <c r="C56" s="162"/>
      <c r="D56" s="162"/>
      <c r="E56" s="162"/>
      <c r="F56" s="162"/>
      <c r="G56" s="162"/>
    </row>
    <row r="57" spans="2:10" ht="27" customHeight="1">
      <c r="B57" s="162"/>
      <c r="C57" s="162"/>
      <c r="D57" s="162"/>
      <c r="E57" s="162"/>
      <c r="F57" s="162"/>
      <c r="G57" s="162"/>
    </row>
    <row r="58" spans="2:10" s="101" customFormat="1" ht="16.95" customHeight="1">
      <c r="B58" s="163"/>
      <c r="C58" s="163"/>
      <c r="D58" s="163"/>
      <c r="E58" s="163"/>
      <c r="F58" s="163"/>
      <c r="G58" s="163"/>
    </row>
    <row r="59" spans="2:10" ht="47.25" customHeight="1">
      <c r="B59" s="164" t="s">
        <v>77</v>
      </c>
      <c r="C59" s="164"/>
      <c r="D59" s="164"/>
      <c r="E59" s="164"/>
      <c r="F59" s="164"/>
      <c r="G59" s="164"/>
    </row>
    <row r="60" spans="2:10" ht="51" customHeight="1">
      <c r="I60" s="80"/>
    </row>
    <row r="61" spans="2:10" ht="18.75" customHeight="1">
      <c r="I61" s="80"/>
    </row>
    <row r="62" spans="2:10" ht="18.75" customHeight="1">
      <c r="I62" s="80"/>
    </row>
    <row r="63" spans="2:10" ht="13.5" customHeight="1">
      <c r="I63" s="80"/>
    </row>
    <row r="64" spans="2:10" ht="15" customHeight="1">
      <c r="B64" s="165"/>
      <c r="C64" s="166"/>
      <c r="D64" s="167"/>
      <c r="E64" s="167"/>
      <c r="F64" s="165"/>
      <c r="G64" s="165"/>
    </row>
    <row r="65" spans="2:11" ht="11.25" customHeight="1">
      <c r="B65" s="165"/>
      <c r="C65" s="166"/>
      <c r="D65" s="165"/>
      <c r="E65" s="165"/>
      <c r="F65" s="165"/>
      <c r="G65" s="165"/>
    </row>
    <row r="66" spans="2:11" ht="13.5" customHeight="1">
      <c r="B66" s="165"/>
      <c r="C66" s="165"/>
      <c r="D66" s="168"/>
      <c r="E66" s="168"/>
      <c r="F66" s="169"/>
      <c r="G66" s="169"/>
    </row>
    <row r="67" spans="2:11" ht="6" customHeight="1">
      <c r="B67" s="170"/>
      <c r="C67" s="171"/>
      <c r="D67" s="172"/>
      <c r="E67" s="172"/>
      <c r="F67" s="173"/>
      <c r="G67" s="172"/>
    </row>
    <row r="68" spans="2:11" ht="15" customHeight="1">
      <c r="B68" s="170"/>
      <c r="C68" s="171"/>
      <c r="D68" s="172"/>
      <c r="E68" s="172"/>
      <c r="F68" s="173"/>
      <c r="G68" s="172"/>
    </row>
    <row r="69" spans="2:11" ht="15" customHeight="1">
      <c r="B69" s="170"/>
      <c r="C69" s="171"/>
      <c r="D69" s="172"/>
      <c r="E69" s="172"/>
      <c r="F69" s="173"/>
      <c r="G69" s="172"/>
    </row>
    <row r="70" spans="2:11" ht="15" customHeight="1">
      <c r="B70" s="170"/>
      <c r="C70" s="171"/>
      <c r="D70" s="172"/>
      <c r="E70" s="172"/>
      <c r="F70" s="173"/>
      <c r="G70" s="174"/>
    </row>
    <row r="71" spans="2:11" ht="15" customHeight="1">
      <c r="B71" s="170"/>
      <c r="C71" s="175"/>
      <c r="D71" s="172"/>
      <c r="E71" s="172"/>
      <c r="F71" s="173"/>
      <c r="G71" s="174"/>
      <c r="I71" s="176"/>
    </row>
    <row r="72" spans="2:11" ht="15" customHeight="1">
      <c r="B72" s="170"/>
      <c r="C72" s="175"/>
      <c r="D72" s="172"/>
      <c r="E72" s="172"/>
      <c r="F72" s="173"/>
      <c r="G72" s="174"/>
      <c r="H72" s="176"/>
      <c r="I72" s="176"/>
    </row>
    <row r="73" spans="2:11" ht="15" customHeight="1">
      <c r="B73" s="177"/>
      <c r="C73" s="175"/>
      <c r="D73" s="172"/>
      <c r="E73" s="172"/>
      <c r="F73" s="173"/>
      <c r="G73" s="174"/>
      <c r="H73" s="176"/>
      <c r="I73" s="176"/>
    </row>
    <row r="74" spans="2:11" ht="15" customHeight="1">
      <c r="B74" s="170"/>
      <c r="C74" s="175"/>
      <c r="D74" s="172"/>
      <c r="E74" s="172"/>
      <c r="F74" s="173"/>
      <c r="H74" s="176"/>
      <c r="K74" s="178"/>
    </row>
    <row r="75" spans="2:11" ht="15" customHeight="1">
      <c r="B75" s="170"/>
      <c r="C75" s="175"/>
      <c r="D75" s="172"/>
      <c r="E75" s="172"/>
      <c r="F75" s="173"/>
      <c r="G75" s="172"/>
      <c r="H75" s="176"/>
    </row>
    <row r="76" spans="2:11" ht="15" customHeight="1">
      <c r="B76" s="170"/>
      <c r="C76" s="175"/>
      <c r="D76" s="172"/>
      <c r="E76" s="172"/>
      <c r="F76" s="173"/>
      <c r="H76" s="110"/>
      <c r="I76" s="176"/>
    </row>
    <row r="77" spans="2:11" ht="15" customHeight="1">
      <c r="B77" s="170"/>
      <c r="C77" s="179"/>
      <c r="D77" s="172"/>
      <c r="E77" s="172"/>
      <c r="F77" s="173"/>
      <c r="I77" s="176"/>
    </row>
    <row r="78" spans="2:11" ht="15" customHeight="1">
      <c r="B78" s="170"/>
      <c r="C78" s="180"/>
      <c r="D78" s="172"/>
      <c r="E78" s="172"/>
      <c r="F78" s="173"/>
    </row>
    <row r="79" spans="2:11" ht="15" customHeight="1">
      <c r="B79" s="170"/>
      <c r="C79" s="175"/>
      <c r="D79" s="181"/>
      <c r="E79" s="181"/>
      <c r="F79" s="173"/>
    </row>
    <row r="80" spans="2:11" ht="15" customHeight="1">
      <c r="B80" s="170"/>
      <c r="C80" s="182"/>
      <c r="D80" s="172"/>
      <c r="E80" s="172"/>
      <c r="F80" s="173"/>
      <c r="G80" s="178" t="s">
        <v>78</v>
      </c>
      <c r="H80" s="176"/>
    </row>
    <row r="81" spans="2:8" ht="15" customHeight="1">
      <c r="B81" s="183"/>
      <c r="C81" s="182"/>
      <c r="D81" s="184"/>
      <c r="E81" s="184"/>
      <c r="F81" s="173"/>
    </row>
    <row r="82" spans="2:8" ht="15" customHeight="1">
      <c r="B82" s="183"/>
      <c r="C82" s="182"/>
      <c r="D82" s="172"/>
      <c r="E82" s="172"/>
      <c r="F82" s="173"/>
    </row>
    <row r="83" spans="2:8" ht="15" customHeight="1">
      <c r="B83" s="183"/>
      <c r="C83" s="182"/>
      <c r="D83" s="184"/>
      <c r="E83" s="184"/>
      <c r="F83" s="184"/>
    </row>
    <row r="84" spans="2:8" ht="12" customHeight="1">
      <c r="B84" s="182"/>
      <c r="C84" s="101"/>
      <c r="D84" s="101"/>
      <c r="E84" s="101"/>
      <c r="F84" s="101"/>
      <c r="G84" s="178"/>
    </row>
    <row r="85" spans="2:8" ht="15" customHeight="1">
      <c r="B85" s="185"/>
      <c r="C85" s="101"/>
      <c r="D85" s="101"/>
      <c r="E85" s="101"/>
      <c r="F85" s="101"/>
      <c r="G85" s="101"/>
    </row>
    <row r="86" spans="2:8" ht="13.5" customHeight="1">
      <c r="B86" s="185"/>
      <c r="H86" s="110"/>
    </row>
    <row r="87" spans="2:8">
      <c r="B87" s="186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G7 F8:G29 G30 F31:G52 G67:G73 G75">
    <cfRule type="cellIs" dxfId="21" priority="3" stopIfTrue="1" operator="lessThan">
      <formula>0</formula>
    </cfRule>
    <cfRule type="cellIs" dxfId="20" priority="4" stopIfTrue="1" operator="greaterThanOrEqual">
      <formula>0</formula>
    </cfRule>
  </conditionalFormatting>
  <conditionalFormatting sqref="K74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B64F-2A09-40B7-893F-A0162ACE7E4B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24" customWidth="1"/>
    <col min="2" max="2" width="7.44140625" style="124" customWidth="1"/>
    <col min="3" max="3" width="74.88671875" style="124" customWidth="1"/>
    <col min="4" max="7" width="23.6640625" style="124" customWidth="1"/>
    <col min="8" max="8" width="15.6640625" style="124" customWidth="1"/>
    <col min="9" max="16384" width="11.5546875" style="124"/>
  </cols>
  <sheetData>
    <row r="1" spans="1:9" ht="10.5" customHeight="1">
      <c r="G1" s="3"/>
    </row>
    <row r="2" spans="1:9" ht="15.6" customHeight="1">
      <c r="B2" s="5" t="s">
        <v>131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7"/>
      <c r="B4" s="7" t="s">
        <v>132</v>
      </c>
      <c r="C4" s="8"/>
      <c r="D4" s="8"/>
      <c r="E4" s="8"/>
      <c r="F4" s="8"/>
      <c r="G4" s="9"/>
    </row>
    <row r="5" spans="1:9" ht="20.100000000000001" customHeight="1">
      <c r="B5" s="188"/>
      <c r="C5" s="126" t="s">
        <v>133</v>
      </c>
      <c r="D5" s="189" t="s">
        <v>4</v>
      </c>
      <c r="E5" s="189" t="s">
        <v>5</v>
      </c>
      <c r="F5" s="13" t="s">
        <v>6</v>
      </c>
      <c r="G5" s="14" t="s">
        <v>6</v>
      </c>
    </row>
    <row r="6" spans="1:9" ht="20.100000000000001" customHeight="1">
      <c r="B6" s="190"/>
      <c r="C6" s="12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91"/>
      <c r="C7" s="131"/>
      <c r="D7" s="192">
        <v>2024</v>
      </c>
      <c r="E7" s="192">
        <v>2024</v>
      </c>
      <c r="F7" s="132" t="s">
        <v>11</v>
      </c>
      <c r="G7" s="133" t="s">
        <v>12</v>
      </c>
    </row>
    <row r="8" spans="1:9" ht="20.100000000000001" customHeight="1" thickBot="1">
      <c r="B8" s="193"/>
      <c r="C8" s="194" t="s">
        <v>134</v>
      </c>
      <c r="D8" s="195"/>
      <c r="E8" s="195"/>
      <c r="F8" s="196"/>
      <c r="G8" s="197"/>
    </row>
    <row r="9" spans="1:9" ht="20.100000000000001" customHeight="1">
      <c r="B9" s="198" t="s">
        <v>14</v>
      </c>
      <c r="C9" s="199" t="s">
        <v>135</v>
      </c>
      <c r="D9" s="200">
        <v>561.59</v>
      </c>
      <c r="E9" s="200">
        <v>562.4</v>
      </c>
      <c r="F9" s="201">
        <v>0.80999999999994543</v>
      </c>
      <c r="G9" s="202">
        <v>0.14423333748820255</v>
      </c>
    </row>
    <row r="10" spans="1:9" ht="20.100000000000001" customHeight="1">
      <c r="B10" s="28" t="s">
        <v>14</v>
      </c>
      <c r="C10" s="29" t="s">
        <v>136</v>
      </c>
      <c r="D10" s="50">
        <v>574.91</v>
      </c>
      <c r="E10" s="50">
        <v>574.19000000000005</v>
      </c>
      <c r="F10" s="203">
        <v>-0.7199999999999136</v>
      </c>
      <c r="G10" s="32">
        <v>-0.12523699361636886</v>
      </c>
      <c r="H10" s="204"/>
    </row>
    <row r="11" spans="1:9" ht="20.100000000000001" customHeight="1">
      <c r="B11" s="28" t="s">
        <v>14</v>
      </c>
      <c r="C11" s="29" t="s">
        <v>137</v>
      </c>
      <c r="D11" s="50">
        <v>568.47</v>
      </c>
      <c r="E11" s="50">
        <v>575.05999999999995</v>
      </c>
      <c r="F11" s="203">
        <v>6.5899999999999181</v>
      </c>
      <c r="G11" s="32">
        <v>1.1592520273716929</v>
      </c>
      <c r="H11" s="204"/>
    </row>
    <row r="12" spans="1:9" ht="20.100000000000001" customHeight="1" thickBot="1">
      <c r="B12" s="28" t="s">
        <v>14</v>
      </c>
      <c r="C12" s="29" t="s">
        <v>138</v>
      </c>
      <c r="D12" s="50">
        <v>297.27999999999997</v>
      </c>
      <c r="E12" s="50">
        <v>298.05</v>
      </c>
      <c r="F12" s="205">
        <v>0.77000000000003865</v>
      </c>
      <c r="G12" s="206">
        <v>0.25901506996771673</v>
      </c>
    </row>
    <row r="13" spans="1:9" ht="20.100000000000001" customHeight="1" thickBot="1">
      <c r="B13" s="207"/>
      <c r="C13" s="208" t="s">
        <v>139</v>
      </c>
      <c r="D13" s="209"/>
      <c r="E13" s="209"/>
      <c r="F13" s="210"/>
      <c r="G13" s="211"/>
    </row>
    <row r="14" spans="1:9" ht="20.100000000000001" customHeight="1">
      <c r="B14" s="28" t="s">
        <v>14</v>
      </c>
      <c r="C14" s="67" t="s">
        <v>140</v>
      </c>
      <c r="D14" s="50">
        <v>986.79</v>
      </c>
      <c r="E14" s="50">
        <v>985.56</v>
      </c>
      <c r="F14" s="66">
        <v>-1.2300000000000182</v>
      </c>
      <c r="G14" s="212">
        <v>-0.12464658133949058</v>
      </c>
      <c r="H14" s="213"/>
    </row>
    <row r="15" spans="1:9" ht="20.100000000000001" customHeight="1">
      <c r="B15" s="28" t="s">
        <v>14</v>
      </c>
      <c r="C15" s="67" t="s">
        <v>141</v>
      </c>
      <c r="D15" s="30">
        <v>934.87</v>
      </c>
      <c r="E15" s="30">
        <v>933.88</v>
      </c>
      <c r="F15" s="31">
        <v>-0.99000000000000909</v>
      </c>
      <c r="G15" s="206">
        <v>-0.10589707659887893</v>
      </c>
      <c r="H15" s="214"/>
    </row>
    <row r="16" spans="1:9" ht="20.100000000000001" customHeight="1">
      <c r="B16" s="28" t="s">
        <v>14</v>
      </c>
      <c r="C16" s="67" t="s">
        <v>142</v>
      </c>
      <c r="D16" s="50">
        <v>961</v>
      </c>
      <c r="E16" s="50">
        <v>959.78</v>
      </c>
      <c r="F16" s="203">
        <v>-1.2200000000000273</v>
      </c>
      <c r="G16" s="212">
        <v>-0.12695109261186133</v>
      </c>
      <c r="H16" s="213"/>
      <c r="I16" s="215"/>
    </row>
    <row r="17" spans="2:10" ht="20.100000000000001" customHeight="1" thickBot="1">
      <c r="B17" s="28" t="s">
        <v>14</v>
      </c>
      <c r="C17" s="67" t="s">
        <v>143</v>
      </c>
      <c r="D17" s="50">
        <v>908.73</v>
      </c>
      <c r="E17" s="50">
        <v>907.97</v>
      </c>
      <c r="F17" s="205">
        <v>-0.75999999999999091</v>
      </c>
      <c r="G17" s="212">
        <v>-8.3633202381349747E-2</v>
      </c>
      <c r="H17" s="216"/>
      <c r="I17" s="214"/>
      <c r="J17" s="213"/>
    </row>
    <row r="18" spans="2:10" ht="20.100000000000001" customHeight="1" thickBot="1">
      <c r="B18" s="207"/>
      <c r="C18" s="217" t="s">
        <v>144</v>
      </c>
      <c r="D18" s="209"/>
      <c r="E18" s="209"/>
      <c r="F18" s="209"/>
      <c r="G18" s="211"/>
    </row>
    <row r="19" spans="2:10" ht="20.100000000000001" customHeight="1">
      <c r="B19" s="36" t="s">
        <v>14</v>
      </c>
      <c r="C19" s="67" t="s">
        <v>145</v>
      </c>
      <c r="D19" s="30">
        <v>206.66</v>
      </c>
      <c r="E19" s="30">
        <v>203.48</v>
      </c>
      <c r="F19" s="149">
        <v>-3.1800000000000068</v>
      </c>
      <c r="G19" s="206">
        <v>-1.5387593148166019</v>
      </c>
    </row>
    <row r="20" spans="2:10" ht="20.100000000000001" customHeight="1">
      <c r="B20" s="28" t="s">
        <v>14</v>
      </c>
      <c r="C20" s="67" t="s">
        <v>146</v>
      </c>
      <c r="D20" s="30">
        <v>200.46</v>
      </c>
      <c r="E20" s="30">
        <v>196.51</v>
      </c>
      <c r="F20" s="31">
        <v>-3.9500000000000171</v>
      </c>
      <c r="G20" s="32">
        <v>-1.9704679237753169</v>
      </c>
      <c r="H20" s="76"/>
    </row>
    <row r="21" spans="2:10" ht="20.100000000000001" customHeight="1">
      <c r="B21" s="28" t="s">
        <v>14</v>
      </c>
      <c r="C21" s="67" t="s">
        <v>147</v>
      </c>
      <c r="D21" s="30">
        <v>206.28</v>
      </c>
      <c r="E21" s="30">
        <v>203.58</v>
      </c>
      <c r="F21" s="31">
        <v>-2.6999999999999886</v>
      </c>
      <c r="G21" s="32">
        <v>-1.3089005235602116</v>
      </c>
    </row>
    <row r="22" spans="2:10" ht="20.100000000000001" customHeight="1">
      <c r="B22" s="28" t="s">
        <v>14</v>
      </c>
      <c r="C22" s="67" t="s">
        <v>148</v>
      </c>
      <c r="D22" s="30">
        <v>206.54</v>
      </c>
      <c r="E22" s="30">
        <v>205.51</v>
      </c>
      <c r="F22" s="218">
        <v>-1.0300000000000011</v>
      </c>
      <c r="G22" s="32">
        <v>-0.4986927471676097</v>
      </c>
      <c r="H22" s="219"/>
      <c r="I22" s="213"/>
    </row>
    <row r="23" spans="2:10" ht="20.100000000000001" customHeight="1" thickBot="1">
      <c r="B23" s="28" t="s">
        <v>14</v>
      </c>
      <c r="C23" s="220" t="s">
        <v>149</v>
      </c>
      <c r="D23" s="30">
        <v>52.36</v>
      </c>
      <c r="E23" s="30">
        <v>52.36</v>
      </c>
      <c r="F23" s="94">
        <v>0</v>
      </c>
      <c r="G23" s="32">
        <v>0</v>
      </c>
      <c r="H23" s="219"/>
      <c r="I23" s="214"/>
    </row>
    <row r="24" spans="2:10" ht="20.100000000000001" customHeight="1" thickBot="1">
      <c r="B24" s="207"/>
      <c r="C24" s="217" t="s">
        <v>150</v>
      </c>
      <c r="D24" s="209"/>
      <c r="E24" s="209"/>
      <c r="F24" s="209"/>
      <c r="G24" s="221"/>
    </row>
    <row r="25" spans="2:10" ht="20.100000000000001" customHeight="1">
      <c r="B25" s="222" t="s">
        <v>151</v>
      </c>
      <c r="C25" s="223" t="s">
        <v>152</v>
      </c>
      <c r="D25" s="31">
        <v>225.81</v>
      </c>
      <c r="E25" s="31">
        <v>227.54</v>
      </c>
      <c r="F25" s="203">
        <v>1.7299999999999898</v>
      </c>
      <c r="G25" s="224">
        <v>0.76613081794428695</v>
      </c>
    </row>
    <row r="26" spans="2:10" ht="20.100000000000001" customHeight="1">
      <c r="B26" s="222" t="s">
        <v>151</v>
      </c>
      <c r="C26" s="223" t="s">
        <v>153</v>
      </c>
      <c r="D26" s="31">
        <v>213.3</v>
      </c>
      <c r="E26" s="31">
        <v>213.07</v>
      </c>
      <c r="F26" s="203">
        <v>-0.23000000000001819</v>
      </c>
      <c r="G26" s="224">
        <v>-0.10782934833568447</v>
      </c>
    </row>
    <row r="27" spans="2:10" ht="20.100000000000001" customHeight="1">
      <c r="B27" s="222" t="s">
        <v>151</v>
      </c>
      <c r="C27" s="223" t="s">
        <v>154</v>
      </c>
      <c r="D27" s="31">
        <v>226.46</v>
      </c>
      <c r="E27" s="31">
        <v>228.28</v>
      </c>
      <c r="F27" s="203">
        <v>1.8199999999999932</v>
      </c>
      <c r="G27" s="224">
        <v>0.80367393800229081</v>
      </c>
    </row>
    <row r="28" spans="2:10" ht="20.100000000000001" customHeight="1">
      <c r="B28" s="222" t="s">
        <v>151</v>
      </c>
      <c r="C28" s="223" t="s">
        <v>155</v>
      </c>
      <c r="D28" s="31">
        <v>221.42</v>
      </c>
      <c r="E28" s="31">
        <v>221.02</v>
      </c>
      <c r="F28" s="203">
        <v>-0.39999999999997726</v>
      </c>
      <c r="G28" s="224">
        <v>-0.18065215427692749</v>
      </c>
    </row>
    <row r="29" spans="2:10" ht="20.100000000000001" customHeight="1" thickBot="1">
      <c r="B29" s="222" t="s">
        <v>151</v>
      </c>
      <c r="C29" s="223" t="s">
        <v>156</v>
      </c>
      <c r="D29" s="31">
        <v>488.15</v>
      </c>
      <c r="E29" s="31">
        <v>488.94</v>
      </c>
      <c r="F29" s="203">
        <v>0.79000000000002046</v>
      </c>
      <c r="G29" s="224">
        <v>0.16183550138278235</v>
      </c>
    </row>
    <row r="30" spans="2:10" ht="20.100000000000001" customHeight="1" thickBot="1">
      <c r="B30" s="207"/>
      <c r="C30" s="225" t="s">
        <v>157</v>
      </c>
      <c r="D30" s="209"/>
      <c r="E30" s="209"/>
      <c r="F30" s="209"/>
      <c r="G30" s="221"/>
    </row>
    <row r="31" spans="2:10" ht="20.100000000000001" customHeight="1">
      <c r="B31" s="222" t="s">
        <v>24</v>
      </c>
      <c r="C31" s="223" t="s">
        <v>158</v>
      </c>
      <c r="D31" s="31">
        <v>219.17</v>
      </c>
      <c r="E31" s="31">
        <v>223.7</v>
      </c>
      <c r="F31" s="201">
        <v>4.5300000000000011</v>
      </c>
      <c r="G31" s="224">
        <v>2.0668887165214329</v>
      </c>
    </row>
    <row r="32" spans="2:10" ht="20.100000000000001" customHeight="1">
      <c r="B32" s="222" t="s">
        <v>24</v>
      </c>
      <c r="C32" s="223" t="s">
        <v>159</v>
      </c>
      <c r="D32" s="31">
        <v>1.76</v>
      </c>
      <c r="E32" s="31">
        <v>1.79</v>
      </c>
      <c r="F32" s="203">
        <v>3.0000000000000027E-2</v>
      </c>
      <c r="G32" s="224">
        <v>1.7045454545454533</v>
      </c>
    </row>
    <row r="33" spans="2:11" ht="20.100000000000001" customHeight="1">
      <c r="B33" s="222" t="s">
        <v>24</v>
      </c>
      <c r="C33" s="223" t="s">
        <v>160</v>
      </c>
      <c r="D33" s="31">
        <v>1.55</v>
      </c>
      <c r="E33" s="31">
        <v>1.59</v>
      </c>
      <c r="F33" s="203">
        <v>4.0000000000000036E-2</v>
      </c>
      <c r="G33" s="224">
        <v>2.5806451612903203</v>
      </c>
    </row>
    <row r="34" spans="2:11" ht="20.100000000000001" customHeight="1">
      <c r="B34" s="222" t="s">
        <v>24</v>
      </c>
      <c r="C34" s="223" t="s">
        <v>161</v>
      </c>
      <c r="D34" s="31">
        <v>232.49</v>
      </c>
      <c r="E34" s="31">
        <v>239.11</v>
      </c>
      <c r="F34" s="31">
        <v>6.6200000000000045</v>
      </c>
      <c r="G34" s="224">
        <v>2.8474342982493823</v>
      </c>
    </row>
    <row r="35" spans="2:11" ht="20.100000000000001" customHeight="1">
      <c r="B35" s="222" t="s">
        <v>24</v>
      </c>
      <c r="C35" s="223" t="s">
        <v>162</v>
      </c>
      <c r="D35" s="31">
        <v>1.85</v>
      </c>
      <c r="E35" s="31">
        <v>1.9</v>
      </c>
      <c r="F35" s="203">
        <v>4.9999999999999822E-2</v>
      </c>
      <c r="G35" s="224">
        <v>2.7027027027026946</v>
      </c>
    </row>
    <row r="36" spans="2:11" ht="20.100000000000001" customHeight="1">
      <c r="B36" s="222" t="s">
        <v>24</v>
      </c>
      <c r="C36" s="223" t="s">
        <v>163</v>
      </c>
      <c r="D36" s="31">
        <v>1.66</v>
      </c>
      <c r="E36" s="31">
        <v>1.71</v>
      </c>
      <c r="F36" s="203">
        <v>5.0000000000000044E-2</v>
      </c>
      <c r="G36" s="224">
        <v>3.0120481927710898</v>
      </c>
    </row>
    <row r="37" spans="2:11" ht="20.100000000000001" customHeight="1">
      <c r="B37" s="222" t="s">
        <v>24</v>
      </c>
      <c r="C37" s="223" t="s">
        <v>164</v>
      </c>
      <c r="D37" s="31">
        <v>244.2</v>
      </c>
      <c r="E37" s="31">
        <v>249.16</v>
      </c>
      <c r="F37" s="31">
        <v>4.960000000000008</v>
      </c>
      <c r="G37" s="224">
        <v>2.0311220311220382</v>
      </c>
    </row>
    <row r="38" spans="2:11" ht="20.100000000000001" customHeight="1">
      <c r="B38" s="222" t="s">
        <v>24</v>
      </c>
      <c r="C38" s="223" t="s">
        <v>165</v>
      </c>
      <c r="D38" s="31">
        <v>1.85</v>
      </c>
      <c r="E38" s="31">
        <v>1.88</v>
      </c>
      <c r="F38" s="203">
        <v>2.9999999999999805E-2</v>
      </c>
      <c r="G38" s="224">
        <v>1.6216216216216139</v>
      </c>
    </row>
    <row r="39" spans="2:11" ht="20.100000000000001" customHeight="1">
      <c r="B39" s="222" t="s">
        <v>24</v>
      </c>
      <c r="C39" s="223" t="s">
        <v>166</v>
      </c>
      <c r="D39" s="31">
        <v>338.52</v>
      </c>
      <c r="E39" s="31">
        <v>346.31</v>
      </c>
      <c r="F39" s="203">
        <v>7.7900000000000205</v>
      </c>
      <c r="G39" s="224">
        <v>2.3011934302256947</v>
      </c>
    </row>
    <row r="40" spans="2:11" ht="20.100000000000001" customHeight="1">
      <c r="B40" s="222" t="s">
        <v>24</v>
      </c>
      <c r="C40" s="226" t="s">
        <v>167</v>
      </c>
      <c r="D40" s="31">
        <v>2.64</v>
      </c>
      <c r="E40" s="31">
        <v>2.69</v>
      </c>
      <c r="F40" s="203">
        <v>4.9999999999999822E-2</v>
      </c>
      <c r="G40" s="224">
        <v>1.8939393939393909</v>
      </c>
    </row>
    <row r="41" spans="2:11" ht="20.100000000000001" customHeight="1" thickBot="1">
      <c r="B41" s="222" t="s">
        <v>24</v>
      </c>
      <c r="C41" s="227" t="s">
        <v>168</v>
      </c>
      <c r="D41" s="31">
        <v>2.48</v>
      </c>
      <c r="E41" s="31">
        <v>2.5499999999999998</v>
      </c>
      <c r="F41" s="203">
        <v>6.999999999999984E-2</v>
      </c>
      <c r="G41" s="224">
        <v>2.8225806451612812</v>
      </c>
    </row>
    <row r="42" spans="2:11" ht="20.100000000000001" customHeight="1" thickBot="1">
      <c r="B42" s="207"/>
      <c r="C42" s="217" t="s">
        <v>169</v>
      </c>
      <c r="D42" s="209"/>
      <c r="E42" s="209"/>
      <c r="F42" s="209"/>
      <c r="G42" s="221"/>
      <c r="K42" s="215"/>
    </row>
    <row r="43" spans="2:11" ht="20.100000000000001" customHeight="1" thickBot="1">
      <c r="B43" s="152" t="s">
        <v>30</v>
      </c>
      <c r="C43" s="227" t="s">
        <v>170</v>
      </c>
      <c r="D43" s="31">
        <v>252.69</v>
      </c>
      <c r="E43" s="31">
        <v>255.73</v>
      </c>
      <c r="F43" s="228">
        <v>3.039999999999992</v>
      </c>
      <c r="G43" s="224">
        <v>1.2030551268352525</v>
      </c>
    </row>
    <row r="44" spans="2:11" ht="20.100000000000001" customHeight="1" thickBot="1">
      <c r="B44" s="229"/>
      <c r="C44" s="217" t="s">
        <v>171</v>
      </c>
      <c r="D44" s="209"/>
      <c r="E44" s="209"/>
      <c r="F44" s="209"/>
      <c r="G44" s="221"/>
      <c r="K44" s="230"/>
    </row>
    <row r="45" spans="2:11" ht="20.100000000000001" customHeight="1">
      <c r="B45" s="231" t="s">
        <v>51</v>
      </c>
      <c r="C45" s="232" t="s">
        <v>172</v>
      </c>
      <c r="D45" s="233">
        <v>92.66</v>
      </c>
      <c r="E45" s="233">
        <v>86.25</v>
      </c>
      <c r="F45" s="234">
        <v>-6.4099999999999966</v>
      </c>
      <c r="G45" s="235">
        <v>-6.9177638679041564</v>
      </c>
    </row>
    <row r="46" spans="2:11" ht="20.100000000000001" customHeight="1">
      <c r="B46" s="236" t="s">
        <v>51</v>
      </c>
      <c r="C46" s="237" t="s">
        <v>173</v>
      </c>
      <c r="D46" s="234">
        <v>938.37</v>
      </c>
      <c r="E46" s="234">
        <v>889.09</v>
      </c>
      <c r="F46" s="238">
        <v>-49.279999999999973</v>
      </c>
      <c r="G46" s="239">
        <v>-5.2516597930453912</v>
      </c>
    </row>
    <row r="47" spans="2:11" ht="20.100000000000001" customHeight="1">
      <c r="B47" s="236" t="s">
        <v>51</v>
      </c>
      <c r="C47" s="237" t="s">
        <v>174</v>
      </c>
      <c r="D47" s="234">
        <v>289.02</v>
      </c>
      <c r="E47" s="234">
        <v>290.42</v>
      </c>
      <c r="F47" s="238">
        <v>1.4000000000000341</v>
      </c>
      <c r="G47" s="239">
        <v>0.484395543561007</v>
      </c>
    </row>
    <row r="48" spans="2:11" ht="20.100000000000001" customHeight="1" thickBot="1">
      <c r="B48" s="154" t="s">
        <v>47</v>
      </c>
      <c r="C48" s="240" t="s">
        <v>175</v>
      </c>
      <c r="D48" s="241" t="s">
        <v>176</v>
      </c>
      <c r="E48" s="242"/>
      <c r="F48" s="242"/>
      <c r="G48" s="243"/>
      <c r="H48" s="244"/>
    </row>
    <row r="49" spans="2:8" ht="20.100000000000001" customHeight="1" thickBot="1">
      <c r="B49" s="245"/>
      <c r="C49" s="217" t="s">
        <v>177</v>
      </c>
      <c r="D49" s="209"/>
      <c r="E49" s="209"/>
      <c r="F49" s="246"/>
      <c r="G49" s="221"/>
    </row>
    <row r="50" spans="2:8" ht="20.100000000000001" customHeight="1">
      <c r="B50" s="231" t="s">
        <v>55</v>
      </c>
      <c r="C50" s="247" t="s">
        <v>178</v>
      </c>
      <c r="D50" s="248" t="s">
        <v>179</v>
      </c>
      <c r="E50" s="249"/>
      <c r="F50" s="249"/>
      <c r="G50" s="250"/>
    </row>
    <row r="51" spans="2:8" ht="20.100000000000001" customHeight="1">
      <c r="B51" s="251" t="s">
        <v>55</v>
      </c>
      <c r="C51" s="252" t="s">
        <v>180</v>
      </c>
      <c r="D51" s="253" t="s">
        <v>181</v>
      </c>
      <c r="E51" s="254"/>
      <c r="F51" s="254"/>
      <c r="G51" s="255"/>
    </row>
    <row r="52" spans="2:8" ht="20.100000000000001" customHeight="1">
      <c r="B52" s="251" t="s">
        <v>55</v>
      </c>
      <c r="C52" s="252" t="s">
        <v>182</v>
      </c>
      <c r="D52" s="253" t="s">
        <v>183</v>
      </c>
      <c r="E52" s="254"/>
      <c r="F52" s="254"/>
      <c r="G52" s="255"/>
    </row>
    <row r="53" spans="2:8" ht="20.100000000000001" customHeight="1" thickBot="1">
      <c r="B53" s="154" t="s">
        <v>55</v>
      </c>
      <c r="C53" s="240" t="s">
        <v>184</v>
      </c>
      <c r="D53" s="241" t="s">
        <v>185</v>
      </c>
      <c r="E53" s="242"/>
      <c r="F53" s="242"/>
      <c r="G53" s="243"/>
    </row>
    <row r="54" spans="2:8" ht="13.8">
      <c r="B54" s="256" t="s">
        <v>128</v>
      </c>
      <c r="C54" s="257"/>
      <c r="D54" s="257"/>
      <c r="E54" s="257"/>
      <c r="F54" s="257"/>
      <c r="G54" s="258"/>
    </row>
    <row r="55" spans="2:8" ht="13.8">
      <c r="B55" s="123" t="s">
        <v>186</v>
      </c>
      <c r="C55" s="117"/>
      <c r="D55" s="117"/>
      <c r="E55" s="117"/>
      <c r="F55" s="117"/>
      <c r="G55" s="187"/>
    </row>
    <row r="56" spans="2:8" ht="12" customHeight="1">
      <c r="B56" s="123" t="s">
        <v>187</v>
      </c>
      <c r="C56" s="117"/>
      <c r="D56" s="117"/>
      <c r="E56" s="117"/>
      <c r="F56" s="117"/>
      <c r="G56" s="187"/>
    </row>
    <row r="57" spans="2:8" ht="19.95" customHeight="1">
      <c r="B57" s="123"/>
      <c r="C57" s="117"/>
      <c r="D57" s="117"/>
      <c r="E57" s="117"/>
      <c r="F57" s="117"/>
      <c r="G57" s="187"/>
    </row>
    <row r="58" spans="2:8" ht="25.5" customHeight="1">
      <c r="B58" s="259" t="s">
        <v>77</v>
      </c>
      <c r="C58" s="259"/>
      <c r="D58" s="259"/>
      <c r="E58" s="259"/>
      <c r="F58" s="259"/>
      <c r="G58" s="25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60"/>
    </row>
    <row r="64" spans="2:8" ht="39" customHeight="1">
      <c r="H64" s="260"/>
    </row>
    <row r="65" spans="2:8" ht="18.75" customHeight="1">
      <c r="H65" s="260"/>
    </row>
    <row r="66" spans="2:8" ht="18.75" customHeight="1">
      <c r="H66" s="260"/>
    </row>
    <row r="67" spans="2:8" ht="13.5" customHeight="1">
      <c r="H67" s="260"/>
    </row>
    <row r="68" spans="2:8" ht="15" customHeight="1">
      <c r="B68" s="261"/>
      <c r="C68" s="261"/>
      <c r="F68" s="261"/>
      <c r="G68" s="261"/>
    </row>
    <row r="69" spans="2:8" ht="11.25" customHeight="1">
      <c r="B69" s="261"/>
      <c r="C69" s="261"/>
      <c r="D69" s="261"/>
      <c r="E69" s="261"/>
      <c r="F69" s="261"/>
    </row>
    <row r="70" spans="2:8" ht="13.5" customHeight="1">
      <c r="B70" s="261"/>
      <c r="C70" s="261"/>
      <c r="D70" s="262"/>
      <c r="E70" s="262"/>
      <c r="F70" s="263"/>
      <c r="G70" s="263"/>
    </row>
    <row r="71" spans="2:8" ht="15" customHeight="1">
      <c r="B71" s="264"/>
      <c r="C71" s="265"/>
      <c r="D71" s="266"/>
      <c r="E71" s="266"/>
      <c r="F71" s="267"/>
      <c r="G71" s="266"/>
    </row>
    <row r="72" spans="2:8" ht="15" customHeight="1">
      <c r="B72" s="264"/>
      <c r="C72" s="265"/>
      <c r="D72" s="266"/>
      <c r="E72" s="266"/>
      <c r="F72" s="267"/>
      <c r="G72" s="266"/>
    </row>
    <row r="73" spans="2:8" ht="15" customHeight="1">
      <c r="B73" s="264"/>
      <c r="C73" s="265"/>
      <c r="D73" s="266"/>
      <c r="E73" s="266"/>
      <c r="F73" s="267"/>
      <c r="G73" s="266"/>
    </row>
    <row r="74" spans="2:8" ht="15" customHeight="1">
      <c r="B74" s="264"/>
      <c r="C74" s="265"/>
      <c r="D74" s="266"/>
      <c r="E74" s="266"/>
      <c r="F74" s="267"/>
    </row>
    <row r="76" spans="2:8" ht="19.5" customHeight="1">
      <c r="G76" s="122" t="s">
        <v>78</v>
      </c>
    </row>
    <row r="83" spans="7:7">
      <c r="G83" s="178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7" priority="15" stopIfTrue="1" operator="lessThan">
      <formula>0</formula>
    </cfRule>
    <cfRule type="cellIs" dxfId="16" priority="16" stopIfTrue="1" operator="greaterThanOrEqual">
      <formula>0</formula>
    </cfRule>
  </conditionalFormatting>
  <conditionalFormatting sqref="F14:F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F19:F23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5:F29">
    <cfRule type="cellIs" dxfId="11" priority="3" stopIfTrue="1" operator="lessThan">
      <formula>0</formula>
    </cfRule>
    <cfRule type="cellIs" dxfId="10" priority="4" stopIfTrue="1" operator="greaterThanOrEqual">
      <formula>0</formula>
    </cfRule>
  </conditionalFormatting>
  <conditionalFormatting sqref="F31:F41">
    <cfRule type="cellIs" dxfId="9" priority="7" stopIfTrue="1" operator="lessThan">
      <formula>0</formula>
    </cfRule>
    <cfRule type="cellIs" dxfId="8" priority="8" stopIfTrue="1" operator="greaterThanOrEqual">
      <formula>0</formula>
    </cfRule>
  </conditionalFormatting>
  <conditionalFormatting sqref="F43">
    <cfRule type="cellIs" dxfId="7" priority="11" stopIfTrue="1" operator="lessThan">
      <formula>0</formula>
    </cfRule>
    <cfRule type="cellIs" dxfId="6" priority="12" stopIfTrue="1" operator="greaterThanOrEqual">
      <formula>0</formula>
    </cfRule>
  </conditionalFormatting>
  <conditionalFormatting sqref="F45:F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7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7" stopIfTrue="1" operator="lessThan">
      <formula>0</formula>
    </cfRule>
    <cfRule type="cellIs" dxfId="0" priority="18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DCE1B-0005-4082-8523-E3A0E2B73C56}">
  <sheetPr>
    <pageSetUpPr fitToPage="1"/>
  </sheetPr>
  <dimension ref="B1:G68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68" customWidth="1"/>
    <col min="2" max="2" width="26.109375" style="268" customWidth="1"/>
    <col min="3" max="3" width="27.109375" style="268" customWidth="1"/>
    <col min="4" max="6" width="15.5546875" style="268" customWidth="1"/>
    <col min="7" max="7" width="6.109375" style="268" customWidth="1"/>
    <col min="8" max="16384" width="8.88671875" style="268"/>
  </cols>
  <sheetData>
    <row r="1" spans="2:7" ht="12" customHeight="1">
      <c r="G1" s="269"/>
    </row>
    <row r="2" spans="2:7" ht="36.75" customHeight="1">
      <c r="B2" s="270" t="s">
        <v>188</v>
      </c>
      <c r="C2" s="270"/>
      <c r="D2" s="270"/>
      <c r="E2" s="270"/>
      <c r="F2" s="270"/>
    </row>
    <row r="3" spans="2:7" ht="8.25" customHeight="1">
      <c r="B3" s="271"/>
      <c r="C3" s="271"/>
      <c r="D3" s="271"/>
      <c r="E3" s="271"/>
      <c r="F3" s="271"/>
    </row>
    <row r="4" spans="2:7" ht="30.75" customHeight="1">
      <c r="B4" s="5" t="s">
        <v>189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190</v>
      </c>
      <c r="C6" s="8"/>
      <c r="D6" s="8"/>
      <c r="E6" s="8"/>
      <c r="F6" s="9"/>
    </row>
    <row r="7" spans="2:7" ht="12" customHeight="1">
      <c r="B7" s="272" t="s">
        <v>191</v>
      </c>
      <c r="C7" s="272"/>
      <c r="D7" s="272"/>
      <c r="E7" s="272"/>
      <c r="F7" s="272"/>
      <c r="G7" s="273"/>
    </row>
    <row r="8" spans="2:7" ht="20.100000000000001" customHeight="1">
      <c r="B8" s="274" t="s">
        <v>192</v>
      </c>
      <c r="C8" s="274"/>
      <c r="D8" s="274"/>
      <c r="E8" s="274"/>
      <c r="F8" s="274"/>
      <c r="G8" s="273"/>
    </row>
    <row r="9" spans="2:7" ht="11.25" customHeight="1">
      <c r="B9" s="275" t="s">
        <v>193</v>
      </c>
      <c r="C9" s="275"/>
      <c r="D9" s="275"/>
      <c r="E9" s="275"/>
      <c r="F9" s="275"/>
    </row>
    <row r="10" spans="2:7" ht="11.25" customHeight="1">
      <c r="B10" s="275"/>
      <c r="C10" s="275"/>
      <c r="D10" s="275"/>
      <c r="E10" s="275"/>
      <c r="F10" s="275"/>
    </row>
    <row r="11" spans="2:7" ht="11.25" customHeight="1">
      <c r="B11" s="275" t="s">
        <v>194</v>
      </c>
      <c r="C11" s="275"/>
      <c r="D11" s="275"/>
      <c r="E11" s="275"/>
      <c r="F11" s="275"/>
    </row>
    <row r="12" spans="2:7" ht="11.25" customHeight="1" thickBot="1">
      <c r="B12" s="275"/>
      <c r="C12" s="275"/>
      <c r="D12" s="275"/>
      <c r="E12" s="275"/>
      <c r="F12" s="275"/>
    </row>
    <row r="13" spans="2:7" ht="39" customHeight="1" thickBot="1">
      <c r="B13" s="276" t="s">
        <v>195</v>
      </c>
      <c r="C13" s="277" t="s">
        <v>196</v>
      </c>
      <c r="D13" s="277" t="s">
        <v>197</v>
      </c>
      <c r="E13" s="277" t="s">
        <v>198</v>
      </c>
      <c r="F13" s="277" t="s">
        <v>199</v>
      </c>
    </row>
    <row r="14" spans="2:7" ht="11.25" customHeight="1">
      <c r="B14" s="278" t="s">
        <v>200</v>
      </c>
      <c r="C14" s="279" t="s">
        <v>201</v>
      </c>
      <c r="D14" s="280">
        <v>227</v>
      </c>
      <c r="E14" s="280">
        <v>227</v>
      </c>
      <c r="F14" s="281">
        <v>0</v>
      </c>
    </row>
    <row r="15" spans="2:7" ht="15" customHeight="1">
      <c r="B15" s="282"/>
      <c r="C15" s="279" t="s">
        <v>202</v>
      </c>
      <c r="D15" s="280">
        <v>235</v>
      </c>
      <c r="E15" s="280">
        <v>234</v>
      </c>
      <c r="F15" s="281">
        <v>-1</v>
      </c>
    </row>
    <row r="16" spans="2:7" ht="15" customHeight="1">
      <c r="B16" s="282"/>
      <c r="C16" s="279" t="s">
        <v>203</v>
      </c>
      <c r="D16" s="280">
        <v>250</v>
      </c>
      <c r="E16" s="280">
        <v>250</v>
      </c>
      <c r="F16" s="281">
        <v>0</v>
      </c>
    </row>
    <row r="17" spans="2:6" ht="15" customHeight="1">
      <c r="B17" s="282"/>
      <c r="C17" s="279" t="s">
        <v>204</v>
      </c>
      <c r="D17" s="280">
        <v>227.14</v>
      </c>
      <c r="E17" s="280">
        <v>224.4</v>
      </c>
      <c r="F17" s="281">
        <v>-2.74</v>
      </c>
    </row>
    <row r="18" spans="2:6" ht="15" customHeight="1">
      <c r="B18" s="282"/>
      <c r="C18" s="279" t="s">
        <v>205</v>
      </c>
      <c r="D18" s="280">
        <v>228</v>
      </c>
      <c r="E18" s="280">
        <v>227</v>
      </c>
      <c r="F18" s="281">
        <v>-1</v>
      </c>
    </row>
    <row r="19" spans="2:6" ht="15" customHeight="1">
      <c r="B19" s="282"/>
      <c r="C19" s="279" t="s">
        <v>206</v>
      </c>
      <c r="D19" s="280">
        <v>221</v>
      </c>
      <c r="E19" s="280">
        <v>221</v>
      </c>
      <c r="F19" s="281">
        <v>0</v>
      </c>
    </row>
    <row r="20" spans="2:6" ht="15" customHeight="1">
      <c r="B20" s="282"/>
      <c r="C20" s="279" t="s">
        <v>207</v>
      </c>
      <c r="D20" s="280">
        <v>223</v>
      </c>
      <c r="E20" s="280">
        <v>223</v>
      </c>
      <c r="F20" s="281">
        <v>0</v>
      </c>
    </row>
    <row r="21" spans="2:6" ht="15" customHeight="1">
      <c r="B21" s="282"/>
      <c r="C21" s="279" t="s">
        <v>208</v>
      </c>
      <c r="D21" s="280">
        <v>226</v>
      </c>
      <c r="E21" s="280">
        <v>223.6</v>
      </c>
      <c r="F21" s="281">
        <v>-2.4</v>
      </c>
    </row>
    <row r="22" spans="2:6" ht="15" customHeight="1">
      <c r="B22" s="282"/>
      <c r="C22" s="279" t="s">
        <v>209</v>
      </c>
      <c r="D22" s="280">
        <v>230</v>
      </c>
      <c r="E22" s="280">
        <v>229</v>
      </c>
      <c r="F22" s="281">
        <v>-1</v>
      </c>
    </row>
    <row r="23" spans="2:6" ht="15" customHeight="1">
      <c r="B23" s="282"/>
      <c r="C23" s="279" t="s">
        <v>210</v>
      </c>
      <c r="D23" s="280">
        <v>229.8</v>
      </c>
      <c r="E23" s="280">
        <v>229.4</v>
      </c>
      <c r="F23" s="281">
        <v>-0.4</v>
      </c>
    </row>
    <row r="24" spans="2:6" ht="15" customHeight="1">
      <c r="B24" s="282"/>
      <c r="C24" s="279" t="s">
        <v>211</v>
      </c>
      <c r="D24" s="280">
        <v>230</v>
      </c>
      <c r="E24" s="280">
        <v>228</v>
      </c>
      <c r="F24" s="281">
        <v>-2</v>
      </c>
    </row>
    <row r="25" spans="2:6" ht="15" customHeight="1">
      <c r="B25" s="282"/>
      <c r="C25" s="279" t="s">
        <v>212</v>
      </c>
      <c r="D25" s="280">
        <v>232</v>
      </c>
      <c r="E25" s="280">
        <v>230</v>
      </c>
      <c r="F25" s="281">
        <v>-2</v>
      </c>
    </row>
    <row r="26" spans="2:6" ht="15" customHeight="1">
      <c r="B26" s="282"/>
      <c r="C26" s="279" t="s">
        <v>213</v>
      </c>
      <c r="D26" s="280">
        <v>225</v>
      </c>
      <c r="E26" s="280">
        <v>225</v>
      </c>
      <c r="F26" s="281">
        <v>0</v>
      </c>
    </row>
    <row r="27" spans="2:6" ht="15" customHeight="1">
      <c r="B27" s="282"/>
      <c r="C27" s="279" t="s">
        <v>214</v>
      </c>
      <c r="D27" s="280">
        <v>235</v>
      </c>
      <c r="E27" s="280">
        <v>235</v>
      </c>
      <c r="F27" s="281">
        <v>0</v>
      </c>
    </row>
    <row r="28" spans="2:6" ht="15" customHeight="1">
      <c r="B28" s="282"/>
      <c r="C28" s="279" t="s">
        <v>215</v>
      </c>
      <c r="D28" s="280">
        <v>227.8</v>
      </c>
      <c r="E28" s="280">
        <v>225.2</v>
      </c>
      <c r="F28" s="281">
        <v>-2.6</v>
      </c>
    </row>
    <row r="29" spans="2:6" ht="15" customHeight="1">
      <c r="B29" s="282"/>
      <c r="C29" s="279" t="s">
        <v>216</v>
      </c>
      <c r="D29" s="280">
        <v>245</v>
      </c>
      <c r="E29" s="280">
        <v>245</v>
      </c>
      <c r="F29" s="281">
        <v>0</v>
      </c>
    </row>
    <row r="30" spans="2:6" ht="15" customHeight="1">
      <c r="B30" s="282"/>
      <c r="C30" s="279" t="s">
        <v>217</v>
      </c>
      <c r="D30" s="280">
        <v>236.6</v>
      </c>
      <c r="E30" s="280">
        <v>235.6</v>
      </c>
      <c r="F30" s="281">
        <v>-1</v>
      </c>
    </row>
    <row r="31" spans="2:6" ht="15" customHeight="1">
      <c r="B31" s="282"/>
      <c r="C31" s="279" t="s">
        <v>218</v>
      </c>
      <c r="D31" s="280">
        <v>228.8</v>
      </c>
      <c r="E31" s="280">
        <v>224.4</v>
      </c>
      <c r="F31" s="281">
        <v>-4.4000000000000004</v>
      </c>
    </row>
    <row r="32" spans="2:6" ht="15" customHeight="1">
      <c r="B32" s="282"/>
      <c r="C32" s="279" t="s">
        <v>219</v>
      </c>
      <c r="D32" s="280">
        <v>228</v>
      </c>
      <c r="E32" s="280">
        <v>227</v>
      </c>
      <c r="F32" s="281">
        <v>-1</v>
      </c>
    </row>
    <row r="33" spans="2:6" ht="15" customHeight="1">
      <c r="B33" s="282"/>
      <c r="C33" s="279" t="s">
        <v>220</v>
      </c>
      <c r="D33" s="280">
        <v>226.4</v>
      </c>
      <c r="E33" s="280">
        <v>226</v>
      </c>
      <c r="F33" s="281">
        <v>-0.4</v>
      </c>
    </row>
    <row r="34" spans="2:6" ht="15" customHeight="1">
      <c r="B34" s="282"/>
      <c r="C34" s="279" t="s">
        <v>221</v>
      </c>
      <c r="D34" s="280">
        <v>230</v>
      </c>
      <c r="E34" s="280">
        <v>232</v>
      </c>
      <c r="F34" s="281">
        <v>2</v>
      </c>
    </row>
    <row r="35" spans="2:6" ht="15" customHeight="1">
      <c r="B35" s="282"/>
      <c r="C35" s="279" t="s">
        <v>222</v>
      </c>
      <c r="D35" s="280">
        <v>238</v>
      </c>
      <c r="E35" s="280">
        <v>238</v>
      </c>
      <c r="F35" s="281">
        <v>0</v>
      </c>
    </row>
    <row r="36" spans="2:6" ht="15" customHeight="1">
      <c r="B36" s="282"/>
      <c r="C36" s="279" t="s">
        <v>223</v>
      </c>
      <c r="D36" s="280">
        <v>233.76</v>
      </c>
      <c r="E36" s="280">
        <v>231.3</v>
      </c>
      <c r="F36" s="281">
        <v>-2.46</v>
      </c>
    </row>
    <row r="37" spans="2:6" ht="15" customHeight="1">
      <c r="B37" s="282"/>
      <c r="C37" s="279" t="s">
        <v>224</v>
      </c>
      <c r="D37" s="280">
        <v>230.6</v>
      </c>
      <c r="E37" s="280">
        <v>230.6</v>
      </c>
      <c r="F37" s="281">
        <v>0</v>
      </c>
    </row>
    <row r="38" spans="2:6" ht="15" customHeight="1" thickBot="1">
      <c r="B38" s="283"/>
      <c r="C38" s="284" t="s">
        <v>225</v>
      </c>
      <c r="D38" s="285">
        <v>235</v>
      </c>
      <c r="E38" s="285">
        <v>235</v>
      </c>
      <c r="F38" s="286">
        <v>0</v>
      </c>
    </row>
    <row r="39" spans="2:6" ht="15" customHeight="1">
      <c r="B39" s="287" t="s">
        <v>226</v>
      </c>
      <c r="C39" s="279" t="s">
        <v>205</v>
      </c>
      <c r="D39" s="280">
        <v>282</v>
      </c>
      <c r="E39" s="280">
        <v>280</v>
      </c>
      <c r="F39" s="281">
        <v>-2</v>
      </c>
    </row>
    <row r="40" spans="2:6" ht="15" customHeight="1">
      <c r="B40" s="282"/>
      <c r="C40" s="279" t="s">
        <v>227</v>
      </c>
      <c r="D40" s="280">
        <v>285</v>
      </c>
      <c r="E40" s="280">
        <v>285</v>
      </c>
      <c r="F40" s="281">
        <v>0</v>
      </c>
    </row>
    <row r="41" spans="2:6" ht="15" customHeight="1">
      <c r="B41" s="282"/>
      <c r="C41" s="279" t="s">
        <v>219</v>
      </c>
      <c r="D41" s="280">
        <v>282</v>
      </c>
      <c r="E41" s="280">
        <v>280</v>
      </c>
      <c r="F41" s="281">
        <v>-2</v>
      </c>
    </row>
    <row r="42" spans="2:6" ht="15" customHeight="1">
      <c r="B42" s="282"/>
      <c r="C42" s="279" t="s">
        <v>222</v>
      </c>
      <c r="D42" s="280">
        <v>257</v>
      </c>
      <c r="E42" s="280">
        <v>257</v>
      </c>
      <c r="F42" s="281">
        <v>0</v>
      </c>
    </row>
    <row r="43" spans="2:6" ht="15" customHeight="1" thickBot="1">
      <c r="B43" s="288"/>
      <c r="C43" s="284" t="s">
        <v>225</v>
      </c>
      <c r="D43" s="285">
        <v>285</v>
      </c>
      <c r="E43" s="285">
        <v>285</v>
      </c>
      <c r="F43" s="289">
        <v>0</v>
      </c>
    </row>
    <row r="44" spans="2:6">
      <c r="B44" s="278" t="s">
        <v>228</v>
      </c>
      <c r="C44" s="279" t="s">
        <v>201</v>
      </c>
      <c r="D44" s="280">
        <v>232</v>
      </c>
      <c r="E44" s="280">
        <v>232</v>
      </c>
      <c r="F44" s="281">
        <v>0</v>
      </c>
    </row>
    <row r="45" spans="2:6" ht="13.2">
      <c r="B45" s="282"/>
      <c r="C45" s="279" t="s">
        <v>204</v>
      </c>
      <c r="D45" s="280">
        <v>170</v>
      </c>
      <c r="E45" s="280">
        <v>185</v>
      </c>
      <c r="F45" s="281">
        <v>15</v>
      </c>
    </row>
    <row r="46" spans="2:6" ht="13.2">
      <c r="B46" s="282"/>
      <c r="C46" s="279" t="s">
        <v>227</v>
      </c>
      <c r="D46" s="280">
        <v>160</v>
      </c>
      <c r="E46" s="280">
        <v>160</v>
      </c>
      <c r="F46" s="281">
        <v>0</v>
      </c>
    </row>
    <row r="47" spans="2:6" ht="13.2">
      <c r="B47" s="282"/>
      <c r="C47" s="279" t="s">
        <v>209</v>
      </c>
      <c r="D47" s="280">
        <v>200.67</v>
      </c>
      <c r="E47" s="280">
        <v>200</v>
      </c>
      <c r="F47" s="281">
        <v>-0.67</v>
      </c>
    </row>
    <row r="48" spans="2:6" ht="13.2">
      <c r="B48" s="282"/>
      <c r="C48" s="279" t="s">
        <v>211</v>
      </c>
      <c r="D48" s="280">
        <v>185.25</v>
      </c>
      <c r="E48" s="280">
        <v>178.67</v>
      </c>
      <c r="F48" s="281">
        <v>-6.58</v>
      </c>
    </row>
    <row r="49" spans="2:6" ht="13.2">
      <c r="B49" s="282"/>
      <c r="C49" s="279" t="s">
        <v>214</v>
      </c>
      <c r="D49" s="280">
        <v>197.5</v>
      </c>
      <c r="E49" s="280">
        <v>197.5</v>
      </c>
      <c r="F49" s="281">
        <v>0</v>
      </c>
    </row>
    <row r="50" spans="2:6" ht="13.2">
      <c r="B50" s="282"/>
      <c r="C50" s="279" t="s">
        <v>215</v>
      </c>
      <c r="D50" s="280">
        <v>290</v>
      </c>
      <c r="E50" s="280">
        <v>290</v>
      </c>
      <c r="F50" s="281">
        <v>0</v>
      </c>
    </row>
    <row r="51" spans="2:6" ht="13.2">
      <c r="B51" s="282"/>
      <c r="C51" s="279" t="s">
        <v>219</v>
      </c>
      <c r="D51" s="280">
        <v>170</v>
      </c>
      <c r="E51" s="280">
        <v>170</v>
      </c>
      <c r="F51" s="281">
        <v>0</v>
      </c>
    </row>
    <row r="52" spans="2:6" ht="13.2">
      <c r="B52" s="282"/>
      <c r="C52" s="279" t="s">
        <v>222</v>
      </c>
      <c r="D52" s="280">
        <v>195</v>
      </c>
      <c r="E52" s="280">
        <v>195</v>
      </c>
      <c r="F52" s="281">
        <v>0</v>
      </c>
    </row>
    <row r="53" spans="2:6" ht="13.2">
      <c r="B53" s="282"/>
      <c r="C53" s="279" t="s">
        <v>223</v>
      </c>
      <c r="D53" s="280">
        <v>284</v>
      </c>
      <c r="E53" s="280">
        <v>284</v>
      </c>
      <c r="F53" s="281">
        <v>0</v>
      </c>
    </row>
    <row r="54" spans="2:6" ht="13.2">
      <c r="B54" s="282"/>
      <c r="C54" s="279" t="s">
        <v>224</v>
      </c>
      <c r="D54" s="280">
        <v>210</v>
      </c>
      <c r="E54" s="280">
        <v>220</v>
      </c>
      <c r="F54" s="281">
        <v>10</v>
      </c>
    </row>
    <row r="55" spans="2:6" ht="13.8" thickBot="1">
      <c r="B55" s="283"/>
      <c r="C55" s="284" t="s">
        <v>225</v>
      </c>
      <c r="D55" s="285">
        <v>196.25</v>
      </c>
      <c r="E55" s="285">
        <v>196.25</v>
      </c>
      <c r="F55" s="286">
        <v>0</v>
      </c>
    </row>
    <row r="56" spans="2:6">
      <c r="B56" s="278" t="s">
        <v>229</v>
      </c>
      <c r="C56" s="279" t="s">
        <v>201</v>
      </c>
      <c r="D56" s="280">
        <v>226</v>
      </c>
      <c r="E56" s="280">
        <v>226</v>
      </c>
      <c r="F56" s="281">
        <v>0</v>
      </c>
    </row>
    <row r="57" spans="2:6" ht="13.2">
      <c r="B57" s="282"/>
      <c r="C57" s="279" t="s">
        <v>204</v>
      </c>
      <c r="D57" s="280">
        <v>175</v>
      </c>
      <c r="E57" s="280">
        <v>175</v>
      </c>
      <c r="F57" s="281">
        <v>0</v>
      </c>
    </row>
    <row r="58" spans="2:6" ht="13.2">
      <c r="B58" s="282"/>
      <c r="C58" s="279" t="s">
        <v>227</v>
      </c>
      <c r="D58" s="280">
        <v>162</v>
      </c>
      <c r="E58" s="280">
        <v>162</v>
      </c>
      <c r="F58" s="281">
        <v>0</v>
      </c>
    </row>
    <row r="59" spans="2:6" ht="13.2">
      <c r="B59" s="282"/>
      <c r="C59" s="279" t="s">
        <v>209</v>
      </c>
      <c r="D59" s="280">
        <v>168.33</v>
      </c>
      <c r="E59" s="280">
        <v>168</v>
      </c>
      <c r="F59" s="281">
        <v>-0.33</v>
      </c>
    </row>
    <row r="60" spans="2:6" ht="13.2">
      <c r="B60" s="282"/>
      <c r="C60" s="279" t="s">
        <v>211</v>
      </c>
      <c r="D60" s="280">
        <v>173.75</v>
      </c>
      <c r="E60" s="280">
        <v>173.33</v>
      </c>
      <c r="F60" s="281">
        <v>-0.42</v>
      </c>
    </row>
    <row r="61" spans="2:6" ht="13.2">
      <c r="B61" s="282"/>
      <c r="C61" s="279" t="s">
        <v>214</v>
      </c>
      <c r="D61" s="280">
        <v>207.5</v>
      </c>
      <c r="E61" s="280">
        <v>207.5</v>
      </c>
      <c r="F61" s="281">
        <v>0</v>
      </c>
    </row>
    <row r="62" spans="2:6" ht="13.2">
      <c r="B62" s="282"/>
      <c r="C62" s="279" t="s">
        <v>215</v>
      </c>
      <c r="D62" s="280">
        <v>270</v>
      </c>
      <c r="E62" s="280">
        <v>270</v>
      </c>
      <c r="F62" s="281">
        <v>0</v>
      </c>
    </row>
    <row r="63" spans="2:6" ht="13.2">
      <c r="B63" s="282"/>
      <c r="C63" s="279" t="s">
        <v>219</v>
      </c>
      <c r="D63" s="280">
        <v>188</v>
      </c>
      <c r="E63" s="280">
        <v>188</v>
      </c>
      <c r="F63" s="281">
        <v>0</v>
      </c>
    </row>
    <row r="64" spans="2:6" ht="13.2">
      <c r="B64" s="282"/>
      <c r="C64" s="279" t="s">
        <v>222</v>
      </c>
      <c r="D64" s="280">
        <v>224</v>
      </c>
      <c r="E64" s="280">
        <v>224</v>
      </c>
      <c r="F64" s="281">
        <v>0</v>
      </c>
    </row>
    <row r="65" spans="2:6" ht="13.2">
      <c r="B65" s="282"/>
      <c r="C65" s="279" t="s">
        <v>223</v>
      </c>
      <c r="D65" s="280">
        <v>312</v>
      </c>
      <c r="E65" s="280">
        <v>312</v>
      </c>
      <c r="F65" s="281">
        <v>0</v>
      </c>
    </row>
    <row r="66" spans="2:6" ht="13.2">
      <c r="B66" s="282"/>
      <c r="C66" s="279" t="s">
        <v>224</v>
      </c>
      <c r="D66" s="280">
        <v>175</v>
      </c>
      <c r="E66" s="280">
        <v>175</v>
      </c>
      <c r="F66" s="281">
        <v>0</v>
      </c>
    </row>
    <row r="67" spans="2:6" ht="13.8" thickBot="1">
      <c r="B67" s="283"/>
      <c r="C67" s="284" t="s">
        <v>225</v>
      </c>
      <c r="D67" s="285">
        <v>159</v>
      </c>
      <c r="E67" s="285">
        <v>158.75</v>
      </c>
      <c r="F67" s="286">
        <v>-0.25</v>
      </c>
    </row>
    <row r="68" spans="2:6">
      <c r="F68" s="178" t="s">
        <v>78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830A-FA8E-4412-8381-8C64475BE307}">
  <sheetPr>
    <pageSetUpPr fitToPage="1"/>
  </sheetPr>
  <dimension ref="A1:H34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68" customWidth="1"/>
    <col min="2" max="2" width="26.109375" style="268" customWidth="1"/>
    <col min="3" max="3" width="25.5546875" style="268" customWidth="1"/>
    <col min="4" max="6" width="15.5546875" style="268" customWidth="1"/>
    <col min="7" max="7" width="2.44140625" style="268" customWidth="1"/>
    <col min="8" max="16384" width="8.88671875" style="268"/>
  </cols>
  <sheetData>
    <row r="1" spans="1:8" ht="10.5" customHeight="1">
      <c r="F1" s="269"/>
    </row>
    <row r="2" spans="1:8" ht="5.25" customHeight="1" thickBot="1"/>
    <row r="3" spans="1:8" ht="20.100000000000001" customHeight="1" thickBot="1">
      <c r="A3" s="290"/>
      <c r="B3" s="7" t="s">
        <v>230</v>
      </c>
      <c r="C3" s="8"/>
      <c r="D3" s="8"/>
      <c r="E3" s="8"/>
      <c r="F3" s="9"/>
      <c r="G3" s="290"/>
    </row>
    <row r="4" spans="1:8" ht="12" customHeight="1">
      <c r="B4" s="272" t="s">
        <v>191</v>
      </c>
      <c r="C4" s="272"/>
      <c r="D4" s="272"/>
      <c r="E4" s="272"/>
      <c r="F4" s="272"/>
      <c r="G4" s="273"/>
    </row>
    <row r="5" spans="1:8" ht="20.100000000000001" customHeight="1">
      <c r="B5" s="291" t="s">
        <v>231</v>
      </c>
      <c r="C5" s="291"/>
      <c r="D5" s="291"/>
      <c r="E5" s="291"/>
      <c r="F5" s="291"/>
      <c r="G5" s="273"/>
    </row>
    <row r="6" spans="1:8" ht="15.75" customHeight="1">
      <c r="B6" s="292" t="s">
        <v>232</v>
      </c>
      <c r="C6" s="292"/>
      <c r="D6" s="292"/>
      <c r="E6" s="292"/>
      <c r="F6" s="292"/>
    </row>
    <row r="7" spans="1:8" ht="9.75" customHeight="1" thickBot="1">
      <c r="B7" s="293"/>
      <c r="C7" s="293"/>
      <c r="D7" s="293"/>
      <c r="E7" s="293"/>
      <c r="F7" s="293"/>
    </row>
    <row r="8" spans="1:8" ht="39" customHeight="1" thickBot="1">
      <c r="B8" s="276" t="s">
        <v>195</v>
      </c>
      <c r="C8" s="294" t="s">
        <v>196</v>
      </c>
      <c r="D8" s="277" t="s">
        <v>197</v>
      </c>
      <c r="E8" s="277" t="s">
        <v>198</v>
      </c>
      <c r="F8" s="277" t="s">
        <v>199</v>
      </c>
    </row>
    <row r="9" spans="1:8" ht="15" customHeight="1">
      <c r="B9" s="278" t="s">
        <v>233</v>
      </c>
      <c r="C9" s="279" t="s">
        <v>201</v>
      </c>
      <c r="D9" s="280">
        <v>205.6</v>
      </c>
      <c r="E9" s="280">
        <v>204.6</v>
      </c>
      <c r="F9" s="281">
        <v>-1</v>
      </c>
      <c r="G9" s="295"/>
      <c r="H9" s="295"/>
    </row>
    <row r="10" spans="1:8" ht="15" customHeight="1">
      <c r="B10" s="282"/>
      <c r="C10" s="279" t="s">
        <v>202</v>
      </c>
      <c r="D10" s="280">
        <v>212</v>
      </c>
      <c r="E10" s="280">
        <v>211</v>
      </c>
      <c r="F10" s="281">
        <v>-1</v>
      </c>
      <c r="G10" s="295"/>
      <c r="H10" s="295"/>
    </row>
    <row r="11" spans="1:8" ht="15" customHeight="1">
      <c r="B11" s="282"/>
      <c r="C11" s="279" t="s">
        <v>204</v>
      </c>
      <c r="D11" s="280">
        <v>210</v>
      </c>
      <c r="E11" s="280">
        <v>208</v>
      </c>
      <c r="F11" s="281">
        <v>-2</v>
      </c>
      <c r="G11" s="295"/>
      <c r="H11" s="295"/>
    </row>
    <row r="12" spans="1:8" ht="15" customHeight="1">
      <c r="B12" s="282"/>
      <c r="C12" s="279" t="s">
        <v>205</v>
      </c>
      <c r="D12" s="280">
        <v>217</v>
      </c>
      <c r="E12" s="280">
        <v>217</v>
      </c>
      <c r="F12" s="281">
        <v>0</v>
      </c>
      <c r="G12" s="295"/>
      <c r="H12" s="295"/>
    </row>
    <row r="13" spans="1:8" ht="15" customHeight="1">
      <c r="B13" s="282"/>
      <c r="C13" s="279" t="s">
        <v>206</v>
      </c>
      <c r="D13" s="280">
        <v>208</v>
      </c>
      <c r="E13" s="280">
        <v>207.2</v>
      </c>
      <c r="F13" s="281">
        <v>-0.8</v>
      </c>
      <c r="G13" s="295"/>
      <c r="H13" s="295"/>
    </row>
    <row r="14" spans="1:8" ht="15" customHeight="1">
      <c r="B14" s="282"/>
      <c r="C14" s="279" t="s">
        <v>227</v>
      </c>
      <c r="D14" s="280">
        <v>213</v>
      </c>
      <c r="E14" s="280">
        <v>213</v>
      </c>
      <c r="F14" s="281">
        <v>0</v>
      </c>
      <c r="G14" s="295"/>
      <c r="H14" s="295"/>
    </row>
    <row r="15" spans="1:8" ht="15" customHeight="1">
      <c r="B15" s="282"/>
      <c r="C15" s="279" t="s">
        <v>234</v>
      </c>
      <c r="D15" s="280">
        <v>220</v>
      </c>
      <c r="E15" s="280">
        <v>220</v>
      </c>
      <c r="F15" s="281">
        <v>0</v>
      </c>
      <c r="G15" s="295"/>
      <c r="H15" s="295"/>
    </row>
    <row r="16" spans="1:8" ht="15" customHeight="1">
      <c r="B16" s="282"/>
      <c r="C16" s="279" t="s">
        <v>207</v>
      </c>
      <c r="D16" s="280">
        <v>209</v>
      </c>
      <c r="E16" s="280">
        <v>208</v>
      </c>
      <c r="F16" s="281">
        <v>-1</v>
      </c>
      <c r="G16" s="295"/>
      <c r="H16" s="295"/>
    </row>
    <row r="17" spans="2:8" ht="15" customHeight="1">
      <c r="B17" s="282"/>
      <c r="C17" s="279" t="s">
        <v>208</v>
      </c>
      <c r="D17" s="280">
        <v>211.6</v>
      </c>
      <c r="E17" s="280">
        <v>207.6</v>
      </c>
      <c r="F17" s="281">
        <v>-4</v>
      </c>
      <c r="G17" s="295"/>
      <c r="H17" s="295"/>
    </row>
    <row r="18" spans="2:8" ht="15" customHeight="1">
      <c r="B18" s="282"/>
      <c r="C18" s="279" t="s">
        <v>209</v>
      </c>
      <c r="D18" s="280">
        <v>212</v>
      </c>
      <c r="E18" s="280">
        <v>211</v>
      </c>
      <c r="F18" s="281">
        <v>-1</v>
      </c>
      <c r="G18" s="295"/>
      <c r="H18" s="295"/>
    </row>
    <row r="19" spans="2:8" ht="15" customHeight="1">
      <c r="B19" s="282"/>
      <c r="C19" s="279" t="s">
        <v>210</v>
      </c>
      <c r="D19" s="280">
        <v>213</v>
      </c>
      <c r="E19" s="280">
        <v>213</v>
      </c>
      <c r="F19" s="281">
        <v>0</v>
      </c>
      <c r="G19" s="295"/>
      <c r="H19" s="295"/>
    </row>
    <row r="20" spans="2:8" ht="15" customHeight="1">
      <c r="B20" s="282"/>
      <c r="C20" s="279" t="s">
        <v>211</v>
      </c>
      <c r="D20" s="280">
        <v>212</v>
      </c>
      <c r="E20" s="280">
        <v>210</v>
      </c>
      <c r="F20" s="281">
        <v>-2</v>
      </c>
      <c r="G20" s="295"/>
      <c r="H20" s="295"/>
    </row>
    <row r="21" spans="2:8" ht="15" customHeight="1">
      <c r="B21" s="282"/>
      <c r="C21" s="279" t="s">
        <v>213</v>
      </c>
      <c r="D21" s="280">
        <v>215</v>
      </c>
      <c r="E21" s="280">
        <v>215</v>
      </c>
      <c r="F21" s="281">
        <v>0</v>
      </c>
      <c r="G21" s="295"/>
      <c r="H21" s="295"/>
    </row>
    <row r="22" spans="2:8" ht="15" customHeight="1">
      <c r="B22" s="282"/>
      <c r="C22" s="279" t="s">
        <v>215</v>
      </c>
      <c r="D22" s="280">
        <v>210</v>
      </c>
      <c r="E22" s="280">
        <v>208</v>
      </c>
      <c r="F22" s="281">
        <v>-2</v>
      </c>
      <c r="G22" s="295"/>
      <c r="H22" s="295"/>
    </row>
    <row r="23" spans="2:8" ht="15" customHeight="1">
      <c r="B23" s="282"/>
      <c r="C23" s="279" t="s">
        <v>217</v>
      </c>
      <c r="D23" s="280">
        <v>215</v>
      </c>
      <c r="E23" s="280">
        <v>215</v>
      </c>
      <c r="F23" s="281">
        <v>0</v>
      </c>
      <c r="G23" s="295"/>
      <c r="H23" s="295"/>
    </row>
    <row r="24" spans="2:8" ht="15" customHeight="1">
      <c r="B24" s="282"/>
      <c r="C24" s="279" t="s">
        <v>218</v>
      </c>
      <c r="D24" s="280">
        <v>210</v>
      </c>
      <c r="E24" s="280">
        <v>205</v>
      </c>
      <c r="F24" s="281">
        <v>-5</v>
      </c>
      <c r="G24" s="295"/>
      <c r="H24" s="295"/>
    </row>
    <row r="25" spans="2:8" ht="15" customHeight="1">
      <c r="B25" s="282"/>
      <c r="C25" s="279" t="s">
        <v>220</v>
      </c>
      <c r="D25" s="280">
        <v>210</v>
      </c>
      <c r="E25" s="280">
        <v>209</v>
      </c>
      <c r="F25" s="281">
        <v>-1</v>
      </c>
      <c r="G25" s="295"/>
      <c r="H25" s="295"/>
    </row>
    <row r="26" spans="2:8" ht="15" customHeight="1">
      <c r="B26" s="282"/>
      <c r="C26" s="279" t="s">
        <v>235</v>
      </c>
      <c r="D26" s="280">
        <v>218</v>
      </c>
      <c r="E26" s="280">
        <v>218</v>
      </c>
      <c r="F26" s="281">
        <v>0</v>
      </c>
      <c r="G26" s="295"/>
      <c r="H26" s="295"/>
    </row>
    <row r="27" spans="2:8" ht="15" customHeight="1">
      <c r="B27" s="282"/>
      <c r="C27" s="279" t="s">
        <v>222</v>
      </c>
      <c r="D27" s="280">
        <v>214.6</v>
      </c>
      <c r="E27" s="280">
        <v>211.8</v>
      </c>
      <c r="F27" s="281">
        <v>-2.8</v>
      </c>
      <c r="G27" s="295"/>
      <c r="H27" s="295"/>
    </row>
    <row r="28" spans="2:8" ht="15" customHeight="1">
      <c r="B28" s="282"/>
      <c r="C28" s="279" t="s">
        <v>223</v>
      </c>
      <c r="D28" s="280">
        <v>218</v>
      </c>
      <c r="E28" s="280">
        <v>215</v>
      </c>
      <c r="F28" s="281">
        <v>-3</v>
      </c>
      <c r="G28" s="295"/>
      <c r="H28" s="295"/>
    </row>
    <row r="29" spans="2:8" ht="15" customHeight="1">
      <c r="B29" s="282"/>
      <c r="C29" s="279" t="s">
        <v>224</v>
      </c>
      <c r="D29" s="280">
        <v>213</v>
      </c>
      <c r="E29" s="280">
        <v>213</v>
      </c>
      <c r="F29" s="281">
        <v>0</v>
      </c>
      <c r="G29" s="295"/>
      <c r="H29" s="295"/>
    </row>
    <row r="30" spans="2:8" ht="15" customHeight="1" thickBot="1">
      <c r="B30" s="283"/>
      <c r="C30" s="284" t="s">
        <v>225</v>
      </c>
      <c r="D30" s="285">
        <v>215</v>
      </c>
      <c r="E30" s="285">
        <v>215</v>
      </c>
      <c r="F30" s="296">
        <v>0</v>
      </c>
      <c r="G30" s="295"/>
      <c r="H30" s="295"/>
    </row>
    <row r="31" spans="2:8" ht="15" customHeight="1">
      <c r="B31" s="278" t="s">
        <v>236</v>
      </c>
      <c r="C31" s="279" t="s">
        <v>209</v>
      </c>
      <c r="D31" s="280">
        <v>232</v>
      </c>
      <c r="E31" s="280">
        <v>232</v>
      </c>
      <c r="F31" s="281">
        <v>0</v>
      </c>
      <c r="G31" s="295"/>
      <c r="H31" s="295"/>
    </row>
    <row r="32" spans="2:8" ht="15" customHeight="1">
      <c r="B32" s="282"/>
      <c r="C32" s="279" t="s">
        <v>214</v>
      </c>
      <c r="D32" s="280">
        <v>230</v>
      </c>
      <c r="E32" s="280">
        <v>230</v>
      </c>
      <c r="F32" s="281">
        <v>0</v>
      </c>
      <c r="G32" s="295"/>
      <c r="H32" s="295"/>
    </row>
    <row r="33" spans="2:8" ht="15" customHeight="1" thickBot="1">
      <c r="B33" s="297"/>
      <c r="C33" s="297" t="s">
        <v>225</v>
      </c>
      <c r="D33" s="298">
        <v>235</v>
      </c>
      <c r="E33" s="285">
        <v>235</v>
      </c>
      <c r="F33" s="296">
        <v>0</v>
      </c>
      <c r="G33" s="295"/>
      <c r="H33" s="295"/>
    </row>
    <row r="34" spans="2:8" ht="15" customHeight="1">
      <c r="F34" s="178" t="s">
        <v>78</v>
      </c>
      <c r="G34" s="295"/>
      <c r="H34" s="29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4F0C-6CA6-4E93-963C-E4B5A34D9DC2}">
  <sheetPr>
    <pageSetUpPr fitToPage="1"/>
  </sheetPr>
  <dimension ref="B1:G39"/>
  <sheetViews>
    <sheetView showGridLines="0" zoomScaleNormal="100" zoomScaleSheetLayoutView="80" workbookViewId="0"/>
  </sheetViews>
  <sheetFormatPr baseColWidth="10" defaultColWidth="8.88671875" defaultRowHeight="11.4"/>
  <cols>
    <col min="1" max="1" width="2.5546875" style="268" customWidth="1"/>
    <col min="2" max="2" width="35" style="268" customWidth="1"/>
    <col min="3" max="3" width="25.5546875" style="268" customWidth="1"/>
    <col min="4" max="6" width="15.5546875" style="268" customWidth="1"/>
    <col min="7" max="7" width="4.88671875" style="268" customWidth="1"/>
    <col min="8" max="16384" width="8.88671875" style="268"/>
  </cols>
  <sheetData>
    <row r="1" spans="2:7" ht="13.5" customHeight="1"/>
    <row r="2" spans="2:7" ht="10.5" customHeight="1" thickBot="1"/>
    <row r="3" spans="2:7" ht="20.100000000000001" customHeight="1" thickBot="1">
      <c r="B3" s="7" t="s">
        <v>237</v>
      </c>
      <c r="C3" s="8"/>
      <c r="D3" s="8"/>
      <c r="E3" s="8"/>
      <c r="F3" s="9"/>
    </row>
    <row r="4" spans="2:7" ht="12" customHeight="1">
      <c r="B4" s="272" t="s">
        <v>191</v>
      </c>
      <c r="C4" s="272"/>
      <c r="D4" s="272"/>
      <c r="E4" s="272"/>
      <c r="F4" s="272"/>
      <c r="G4" s="273"/>
    </row>
    <row r="5" spans="2:7" ht="30" customHeight="1">
      <c r="B5" s="299" t="s">
        <v>238</v>
      </c>
      <c r="C5" s="299"/>
      <c r="D5" s="299"/>
      <c r="E5" s="299"/>
      <c r="F5" s="299"/>
      <c r="G5" s="273"/>
    </row>
    <row r="6" spans="2:7" ht="25.5" customHeight="1">
      <c r="B6" s="300" t="s">
        <v>239</v>
      </c>
      <c r="C6" s="300"/>
      <c r="D6" s="300"/>
      <c r="E6" s="300"/>
      <c r="F6" s="300"/>
    </row>
    <row r="7" spans="2:7" ht="20.100000000000001" customHeight="1">
      <c r="B7" s="301" t="s">
        <v>240</v>
      </c>
      <c r="C7" s="301"/>
      <c r="D7" s="301"/>
      <c r="E7" s="301"/>
      <c r="F7" s="301"/>
    </row>
    <row r="8" spans="2:7" ht="10.5" customHeight="1" thickBot="1">
      <c r="B8" s="302"/>
      <c r="C8" s="302"/>
      <c r="D8" s="302"/>
      <c r="E8" s="302"/>
      <c r="F8" s="302"/>
    </row>
    <row r="9" spans="2:7" ht="39" customHeight="1" thickBot="1">
      <c r="B9" s="276" t="s">
        <v>241</v>
      </c>
      <c r="C9" s="277" t="s">
        <v>196</v>
      </c>
      <c r="D9" s="277" t="s">
        <v>197</v>
      </c>
      <c r="E9" s="277" t="s">
        <v>198</v>
      </c>
      <c r="F9" s="277" t="s">
        <v>199</v>
      </c>
    </row>
    <row r="10" spans="2:7" ht="15" customHeight="1">
      <c r="B10" s="303" t="s">
        <v>242</v>
      </c>
      <c r="C10" s="279" t="s">
        <v>201</v>
      </c>
      <c r="D10" s="304">
        <v>229.2</v>
      </c>
      <c r="E10" s="304">
        <v>230</v>
      </c>
      <c r="F10" s="305">
        <v>0.8</v>
      </c>
    </row>
    <row r="11" spans="2:7" ht="15" customHeight="1">
      <c r="B11" s="303"/>
      <c r="C11" s="279" t="s">
        <v>243</v>
      </c>
      <c r="D11" s="304">
        <v>243</v>
      </c>
      <c r="E11" s="304">
        <v>243</v>
      </c>
      <c r="F11" s="305">
        <v>0</v>
      </c>
    </row>
    <row r="12" spans="2:7" ht="15" customHeight="1">
      <c r="B12" s="303"/>
      <c r="C12" s="279" t="s">
        <v>244</v>
      </c>
      <c r="D12" s="304">
        <v>243</v>
      </c>
      <c r="E12" s="304">
        <v>243</v>
      </c>
      <c r="F12" s="305">
        <v>0</v>
      </c>
    </row>
    <row r="13" spans="2:7" ht="15" customHeight="1">
      <c r="B13" s="303"/>
      <c r="C13" s="279" t="s">
        <v>206</v>
      </c>
      <c r="D13" s="304">
        <v>240.2</v>
      </c>
      <c r="E13" s="304">
        <v>245</v>
      </c>
      <c r="F13" s="305">
        <v>4.8</v>
      </c>
    </row>
    <row r="14" spans="2:7" ht="15" customHeight="1">
      <c r="B14" s="303"/>
      <c r="C14" s="279" t="s">
        <v>234</v>
      </c>
      <c r="D14" s="304">
        <v>229</v>
      </c>
      <c r="E14" s="304">
        <v>229</v>
      </c>
      <c r="F14" s="305">
        <v>0</v>
      </c>
    </row>
    <row r="15" spans="2:7" ht="15" customHeight="1">
      <c r="B15" s="303"/>
      <c r="C15" s="279" t="s">
        <v>245</v>
      </c>
      <c r="D15" s="304">
        <v>240</v>
      </c>
      <c r="E15" s="304">
        <v>238</v>
      </c>
      <c r="F15" s="305">
        <v>-2</v>
      </c>
    </row>
    <row r="16" spans="2:7" ht="15" customHeight="1">
      <c r="B16" s="282"/>
      <c r="C16" s="279" t="s">
        <v>209</v>
      </c>
      <c r="D16" s="304">
        <v>229</v>
      </c>
      <c r="E16" s="304">
        <v>228</v>
      </c>
      <c r="F16" s="305">
        <v>-1</v>
      </c>
    </row>
    <row r="17" spans="2:6" ht="15" customHeight="1">
      <c r="B17" s="282"/>
      <c r="C17" s="279" t="s">
        <v>210</v>
      </c>
      <c r="D17" s="304">
        <v>238.2</v>
      </c>
      <c r="E17" s="304">
        <v>236.2</v>
      </c>
      <c r="F17" s="305">
        <v>-2</v>
      </c>
    </row>
    <row r="18" spans="2:6" ht="15" customHeight="1">
      <c r="B18" s="282"/>
      <c r="C18" s="279" t="s">
        <v>211</v>
      </c>
      <c r="D18" s="304">
        <v>230</v>
      </c>
      <c r="E18" s="304">
        <v>230</v>
      </c>
      <c r="F18" s="305">
        <v>0</v>
      </c>
    </row>
    <row r="19" spans="2:6" ht="15" customHeight="1">
      <c r="B19" s="282"/>
      <c r="C19" s="279" t="s">
        <v>212</v>
      </c>
      <c r="D19" s="304">
        <v>235</v>
      </c>
      <c r="E19" s="304">
        <v>235</v>
      </c>
      <c r="F19" s="305">
        <v>0</v>
      </c>
    </row>
    <row r="20" spans="2:6" ht="15" customHeight="1">
      <c r="B20" s="282"/>
      <c r="C20" s="279" t="s">
        <v>214</v>
      </c>
      <c r="D20" s="304">
        <v>230</v>
      </c>
      <c r="E20" s="304">
        <v>230</v>
      </c>
      <c r="F20" s="305">
        <v>0</v>
      </c>
    </row>
    <row r="21" spans="2:6" ht="15" customHeight="1">
      <c r="B21" s="282"/>
      <c r="C21" s="279" t="s">
        <v>216</v>
      </c>
      <c r="D21" s="304">
        <v>229</v>
      </c>
      <c r="E21" s="304">
        <v>229</v>
      </c>
      <c r="F21" s="305">
        <v>0</v>
      </c>
    </row>
    <row r="22" spans="2:6" ht="15" customHeight="1">
      <c r="B22" s="282"/>
      <c r="C22" s="279" t="s">
        <v>217</v>
      </c>
      <c r="D22" s="304">
        <v>242.2</v>
      </c>
      <c r="E22" s="304">
        <v>242.2</v>
      </c>
      <c r="F22" s="305">
        <v>0</v>
      </c>
    </row>
    <row r="23" spans="2:6" ht="15" customHeight="1">
      <c r="B23" s="282"/>
      <c r="C23" s="279" t="s">
        <v>222</v>
      </c>
      <c r="D23" s="304">
        <v>241</v>
      </c>
      <c r="E23" s="304">
        <v>240</v>
      </c>
      <c r="F23" s="305">
        <v>-1</v>
      </c>
    </row>
    <row r="24" spans="2:6" ht="15" customHeight="1">
      <c r="B24" s="282"/>
      <c r="C24" s="279" t="s">
        <v>223</v>
      </c>
      <c r="D24" s="304">
        <v>244.14</v>
      </c>
      <c r="E24" s="304">
        <v>244.14</v>
      </c>
      <c r="F24" s="305">
        <v>0</v>
      </c>
    </row>
    <row r="25" spans="2:6" ht="15" customHeight="1">
      <c r="B25" s="282"/>
      <c r="C25" s="279" t="s">
        <v>224</v>
      </c>
      <c r="D25" s="304">
        <v>242.8</v>
      </c>
      <c r="E25" s="304">
        <v>235.8</v>
      </c>
      <c r="F25" s="305">
        <v>-7</v>
      </c>
    </row>
    <row r="26" spans="2:6" ht="15" customHeight="1" thickBot="1">
      <c r="B26" s="283"/>
      <c r="C26" s="284" t="s">
        <v>225</v>
      </c>
      <c r="D26" s="306">
        <v>240</v>
      </c>
      <c r="E26" s="306">
        <v>240</v>
      </c>
      <c r="F26" s="307">
        <v>0</v>
      </c>
    </row>
    <row r="27" spans="2:6" ht="15" customHeight="1" thickBot="1">
      <c r="B27" s="308" t="s">
        <v>246</v>
      </c>
      <c r="C27" s="309" t="s">
        <v>247</v>
      </c>
      <c r="D27" s="310">
        <v>400</v>
      </c>
      <c r="E27" s="310">
        <v>400</v>
      </c>
      <c r="F27" s="311">
        <v>0</v>
      </c>
    </row>
    <row r="28" spans="2:6" ht="15" customHeight="1">
      <c r="B28" s="303" t="s">
        <v>248</v>
      </c>
      <c r="C28" s="312" t="s">
        <v>209</v>
      </c>
      <c r="D28" s="304">
        <v>380</v>
      </c>
      <c r="E28" s="304">
        <v>380</v>
      </c>
      <c r="F28" s="305">
        <v>0</v>
      </c>
    </row>
    <row r="29" spans="2:6" ht="15" customHeight="1">
      <c r="B29" s="303"/>
      <c r="C29" s="312" t="s">
        <v>221</v>
      </c>
      <c r="D29" s="304">
        <v>523.5</v>
      </c>
      <c r="E29" s="304">
        <v>523.5</v>
      </c>
      <c r="F29" s="305">
        <v>0</v>
      </c>
    </row>
    <row r="30" spans="2:6" ht="15" customHeight="1">
      <c r="B30" s="282"/>
      <c r="C30" s="312" t="s">
        <v>247</v>
      </c>
      <c r="D30" s="304">
        <v>500</v>
      </c>
      <c r="E30" s="304">
        <v>500</v>
      </c>
      <c r="F30" s="305">
        <v>0</v>
      </c>
    </row>
    <row r="31" spans="2:6" ht="15" customHeight="1" thickBot="1">
      <c r="B31" s="283"/>
      <c r="C31" s="313" t="s">
        <v>225</v>
      </c>
      <c r="D31" s="306">
        <v>500</v>
      </c>
      <c r="E31" s="306">
        <v>500</v>
      </c>
      <c r="F31" s="314">
        <v>0</v>
      </c>
    </row>
    <row r="32" spans="2:6" ht="15" customHeight="1" thickBot="1">
      <c r="B32" s="308" t="s">
        <v>249</v>
      </c>
      <c r="C32" s="313" t="s">
        <v>247</v>
      </c>
      <c r="D32" s="306">
        <v>1150</v>
      </c>
      <c r="E32" s="306">
        <v>1150</v>
      </c>
      <c r="F32" s="314">
        <v>0</v>
      </c>
    </row>
    <row r="33" spans="2:6" ht="15" customHeight="1">
      <c r="B33" s="303" t="s">
        <v>250</v>
      </c>
      <c r="C33" s="312" t="s">
        <v>221</v>
      </c>
      <c r="D33" s="304">
        <v>1251</v>
      </c>
      <c r="E33" s="304">
        <v>1251</v>
      </c>
      <c r="F33" s="305">
        <v>0</v>
      </c>
    </row>
    <row r="34" spans="2:6" ht="15" customHeight="1">
      <c r="B34" s="282"/>
      <c r="C34" s="312" t="s">
        <v>247</v>
      </c>
      <c r="D34" s="304">
        <v>1230</v>
      </c>
      <c r="E34" s="304">
        <v>1230</v>
      </c>
      <c r="F34" s="305">
        <v>0</v>
      </c>
    </row>
    <row r="35" spans="2:6" ht="15" customHeight="1" thickBot="1">
      <c r="B35" s="283"/>
      <c r="C35" s="312" t="s">
        <v>225</v>
      </c>
      <c r="D35" s="304">
        <v>570</v>
      </c>
      <c r="E35" s="304">
        <v>570</v>
      </c>
      <c r="F35" s="314">
        <v>0</v>
      </c>
    </row>
    <row r="36" spans="2:6" ht="15" customHeight="1" thickBot="1">
      <c r="B36" s="315" t="s">
        <v>251</v>
      </c>
      <c r="C36" s="316" t="s">
        <v>247</v>
      </c>
      <c r="D36" s="317">
        <v>1075</v>
      </c>
      <c r="E36" s="317">
        <v>1075</v>
      </c>
      <c r="F36" s="318">
        <v>0</v>
      </c>
    </row>
    <row r="37" spans="2:6" ht="15" customHeight="1">
      <c r="B37" s="303" t="s">
        <v>252</v>
      </c>
      <c r="C37" s="319" t="s">
        <v>221</v>
      </c>
      <c r="D37" s="304">
        <v>530.5</v>
      </c>
      <c r="E37" s="304">
        <v>530.5</v>
      </c>
      <c r="F37" s="305">
        <v>0</v>
      </c>
    </row>
    <row r="38" spans="2:6" ht="15" customHeight="1" thickBot="1">
      <c r="B38" s="283"/>
      <c r="C38" s="313" t="s">
        <v>247</v>
      </c>
      <c r="D38" s="306">
        <v>482.5</v>
      </c>
      <c r="E38" s="306">
        <v>482.5</v>
      </c>
      <c r="F38" s="314">
        <v>0</v>
      </c>
    </row>
    <row r="39" spans="2:6" ht="15" customHeight="1">
      <c r="F39" s="178" t="s">
        <v>78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15DB-52C0-4D75-96FF-72BFE52551CE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68" customWidth="1"/>
    <col min="2" max="2" width="31.44140625" style="268" customWidth="1"/>
    <col min="3" max="3" width="25.5546875" style="268" customWidth="1"/>
    <col min="4" max="6" width="17.5546875" style="268" customWidth="1"/>
    <col min="7" max="7" width="3.44140625" style="268" customWidth="1"/>
    <col min="8" max="16384" width="8.88671875" style="268"/>
  </cols>
  <sheetData>
    <row r="1" spans="1:7" ht="14.25" customHeight="1">
      <c r="A1" s="167"/>
      <c r="B1" s="167"/>
      <c r="C1" s="167"/>
      <c r="D1" s="167"/>
      <c r="E1" s="167"/>
      <c r="F1" s="167"/>
    </row>
    <row r="2" spans="1:7" ht="10.5" customHeight="1" thickBot="1">
      <c r="A2" s="167"/>
      <c r="B2" s="167"/>
      <c r="C2" s="167"/>
      <c r="D2" s="167"/>
      <c r="E2" s="167"/>
      <c r="F2" s="167"/>
    </row>
    <row r="3" spans="1:7" ht="20.100000000000001" customHeight="1" thickBot="1">
      <c r="A3" s="167"/>
      <c r="B3" s="320" t="s">
        <v>253</v>
      </c>
      <c r="C3" s="321"/>
      <c r="D3" s="321"/>
      <c r="E3" s="321"/>
      <c r="F3" s="322"/>
    </row>
    <row r="4" spans="1:7" ht="15.75" customHeight="1">
      <c r="A4" s="167"/>
      <c r="B4" s="6"/>
      <c r="C4" s="6"/>
      <c r="D4" s="6"/>
      <c r="E4" s="6"/>
      <c r="F4" s="6"/>
    </row>
    <row r="5" spans="1:7" ht="20.399999999999999" customHeight="1">
      <c r="A5" s="167"/>
      <c r="B5" s="323" t="s">
        <v>254</v>
      </c>
      <c r="C5" s="323"/>
      <c r="D5" s="323"/>
      <c r="E5" s="323"/>
      <c r="F5" s="323"/>
      <c r="G5" s="273"/>
    </row>
    <row r="6" spans="1:7" ht="20.100000000000001" customHeight="1">
      <c r="A6" s="167"/>
      <c r="B6" s="324" t="s">
        <v>255</v>
      </c>
      <c r="C6" s="324"/>
      <c r="D6" s="324"/>
      <c r="E6" s="324"/>
      <c r="F6" s="324"/>
      <c r="G6" s="273"/>
    </row>
    <row r="7" spans="1:7" ht="20.100000000000001" customHeight="1" thickBot="1">
      <c r="A7" s="167"/>
      <c r="B7" s="167"/>
      <c r="C7" s="167"/>
      <c r="D7" s="167"/>
      <c r="E7" s="167"/>
      <c r="F7" s="167"/>
    </row>
    <row r="8" spans="1:7" ht="39" customHeight="1" thickBot="1">
      <c r="A8" s="167"/>
      <c r="B8" s="325" t="s">
        <v>241</v>
      </c>
      <c r="C8" s="326" t="s">
        <v>196</v>
      </c>
      <c r="D8" s="277" t="s">
        <v>197</v>
      </c>
      <c r="E8" s="277" t="s">
        <v>198</v>
      </c>
      <c r="F8" s="277" t="s">
        <v>199</v>
      </c>
    </row>
    <row r="9" spans="1:7" ht="15" customHeight="1">
      <c r="A9" s="167"/>
      <c r="B9" s="327" t="s">
        <v>256</v>
      </c>
      <c r="C9" s="328" t="s">
        <v>201</v>
      </c>
      <c r="D9" s="329">
        <v>59.59</v>
      </c>
      <c r="E9" s="329">
        <v>59.15</v>
      </c>
      <c r="F9" s="330">
        <v>-0.43</v>
      </c>
    </row>
    <row r="10" spans="1:7" ht="15" customHeight="1">
      <c r="A10" s="167"/>
      <c r="B10" s="331"/>
      <c r="C10" s="332" t="s">
        <v>243</v>
      </c>
      <c r="D10" s="333">
        <v>43.92</v>
      </c>
      <c r="E10" s="333">
        <v>45.74</v>
      </c>
      <c r="F10" s="330">
        <v>1.82</v>
      </c>
    </row>
    <row r="11" spans="1:7" ht="15" customHeight="1">
      <c r="A11" s="167"/>
      <c r="B11" s="331"/>
      <c r="C11" s="332" t="s">
        <v>206</v>
      </c>
      <c r="D11" s="333">
        <v>45.71</v>
      </c>
      <c r="E11" s="333">
        <v>44.03</v>
      </c>
      <c r="F11" s="330">
        <v>-1.68</v>
      </c>
    </row>
    <row r="12" spans="1:7" ht="15" customHeight="1" thickBot="1">
      <c r="A12" s="167"/>
      <c r="B12" s="334"/>
      <c r="C12" s="335" t="s">
        <v>222</v>
      </c>
      <c r="D12" s="336">
        <v>49.31</v>
      </c>
      <c r="E12" s="336">
        <v>51.1</v>
      </c>
      <c r="F12" s="330">
        <v>1.79</v>
      </c>
    </row>
    <row r="13" spans="1:7" ht="15" customHeight="1" thickBot="1">
      <c r="A13" s="167"/>
      <c r="B13" s="337" t="s">
        <v>257</v>
      </c>
      <c r="C13" s="338" t="s">
        <v>258</v>
      </c>
      <c r="D13" s="339"/>
      <c r="E13" s="339"/>
      <c r="F13" s="340"/>
    </row>
    <row r="14" spans="1:7" ht="15" customHeight="1">
      <c r="A14" s="167"/>
      <c r="B14" s="341"/>
      <c r="C14" s="342" t="s">
        <v>201</v>
      </c>
      <c r="D14" s="343">
        <v>46.38</v>
      </c>
      <c r="E14" s="344">
        <v>48.46</v>
      </c>
      <c r="F14" s="345">
        <v>2.08</v>
      </c>
    </row>
    <row r="15" spans="1:7" ht="15" customHeight="1">
      <c r="A15" s="167"/>
      <c r="B15" s="341"/>
      <c r="C15" s="342" t="s">
        <v>206</v>
      </c>
      <c r="D15" s="346">
        <v>36.880000000000003</v>
      </c>
      <c r="E15" s="344">
        <v>36.880000000000003</v>
      </c>
      <c r="F15" s="345">
        <v>0</v>
      </c>
    </row>
    <row r="16" spans="1:7" ht="15" customHeight="1">
      <c r="A16" s="167"/>
      <c r="B16" s="341"/>
      <c r="C16" s="342" t="s">
        <v>207</v>
      </c>
      <c r="D16" s="346">
        <v>51.34</v>
      </c>
      <c r="E16" s="344">
        <v>51.34</v>
      </c>
      <c r="F16" s="345">
        <v>0</v>
      </c>
    </row>
    <row r="17" spans="1:6" ht="15" customHeight="1">
      <c r="A17" s="167"/>
      <c r="B17" s="341"/>
      <c r="C17" s="342" t="s">
        <v>213</v>
      </c>
      <c r="D17" s="346" t="s">
        <v>70</v>
      </c>
      <c r="E17" s="344">
        <v>43.2</v>
      </c>
      <c r="F17" s="345" t="s">
        <v>70</v>
      </c>
    </row>
    <row r="18" spans="1:6" ht="15" customHeight="1" thickBot="1">
      <c r="A18" s="167"/>
      <c r="B18" s="334"/>
      <c r="C18" s="335" t="s">
        <v>222</v>
      </c>
      <c r="D18" s="347">
        <v>43.01</v>
      </c>
      <c r="E18" s="348">
        <v>42.44</v>
      </c>
      <c r="F18" s="349">
        <v>-0.56999999999999995</v>
      </c>
    </row>
    <row r="19" spans="1:6" ht="15" customHeight="1">
      <c r="A19" s="167"/>
      <c r="B19" s="167"/>
      <c r="C19" s="167"/>
      <c r="D19" s="167"/>
      <c r="E19" s="167"/>
      <c r="F19" s="178" t="s">
        <v>78</v>
      </c>
    </row>
    <row r="20" spans="1:6" ht="15" customHeight="1">
      <c r="A20" s="167"/>
    </row>
    <row r="21" spans="1:6" ht="15" customHeight="1">
      <c r="A21" s="167"/>
      <c r="F21" s="350"/>
    </row>
    <row r="22" spans="1:6">
      <c r="A22" s="167"/>
    </row>
  </sheetData>
  <mergeCells count="4">
    <mergeCell ref="B3:F3"/>
    <mergeCell ref="B5:F5"/>
    <mergeCell ref="B6:F6"/>
    <mergeCell ref="C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1E58A-D0A5-4CE8-AE47-F39E97F0A676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53" customWidth="1"/>
    <col min="2" max="2" width="48.44140625" style="353" customWidth="1"/>
    <col min="3" max="3" width="22.44140625" style="353" customWidth="1"/>
    <col min="4" max="6" width="17.5546875" style="353" customWidth="1"/>
    <col min="7" max="7" width="2.44140625" style="353" customWidth="1"/>
    <col min="8" max="9" width="10.5546875" style="354" customWidth="1"/>
    <col min="10" max="16384" width="11.44140625" style="354"/>
  </cols>
  <sheetData>
    <row r="1" spans="1:12" ht="10.5" customHeight="1">
      <c r="A1" s="351"/>
      <c r="B1" s="351"/>
      <c r="C1" s="351"/>
      <c r="D1" s="351"/>
      <c r="E1" s="351"/>
      <c r="F1" s="352"/>
    </row>
    <row r="2" spans="1:12" ht="18" customHeight="1">
      <c r="A2" s="351"/>
      <c r="B2" s="355"/>
      <c r="C2" s="355"/>
      <c r="D2" s="355"/>
      <c r="E2" s="355"/>
      <c r="F2" s="356"/>
    </row>
    <row r="3" spans="1:12" ht="14.25" customHeight="1" thickBot="1"/>
    <row r="4" spans="1:12" ht="17.25" customHeight="1" thickBot="1">
      <c r="A4" s="351"/>
      <c r="B4" s="320" t="s">
        <v>259</v>
      </c>
      <c r="C4" s="321"/>
      <c r="D4" s="321"/>
      <c r="E4" s="321"/>
      <c r="F4" s="322"/>
    </row>
    <row r="5" spans="1:12" ht="17.25" customHeight="1">
      <c r="A5" s="351"/>
      <c r="B5" s="357" t="s">
        <v>260</v>
      </c>
      <c r="C5" s="357"/>
      <c r="D5" s="357"/>
      <c r="E5" s="357"/>
      <c r="F5" s="357"/>
      <c r="G5" s="358"/>
    </row>
    <row r="6" spans="1:12">
      <c r="A6" s="351"/>
      <c r="B6" s="357" t="s">
        <v>261</v>
      </c>
      <c r="C6" s="357"/>
      <c r="D6" s="357"/>
      <c r="E6" s="357"/>
      <c r="F6" s="357"/>
      <c r="G6" s="358"/>
    </row>
    <row r="7" spans="1:12" ht="15" thickBot="1">
      <c r="A7" s="351"/>
      <c r="B7" s="359"/>
      <c r="C7" s="359"/>
      <c r="D7" s="359"/>
      <c r="E7" s="359"/>
      <c r="F7" s="351"/>
    </row>
    <row r="8" spans="1:12" ht="44.4" customHeight="1" thickBot="1">
      <c r="A8" s="351"/>
      <c r="B8" s="276" t="s">
        <v>262</v>
      </c>
      <c r="C8" s="360" t="s">
        <v>196</v>
      </c>
      <c r="D8" s="277" t="s">
        <v>197</v>
      </c>
      <c r="E8" s="277" t="s">
        <v>198</v>
      </c>
      <c r="F8" s="277" t="s">
        <v>199</v>
      </c>
    </row>
    <row r="9" spans="1:12">
      <c r="A9" s="351"/>
      <c r="B9" s="361" t="s">
        <v>263</v>
      </c>
      <c r="C9" s="362" t="s">
        <v>201</v>
      </c>
      <c r="D9" s="329">
        <v>650</v>
      </c>
      <c r="E9" s="329">
        <v>650</v>
      </c>
      <c r="F9" s="363">
        <v>0</v>
      </c>
    </row>
    <row r="10" spans="1:12">
      <c r="A10" s="351"/>
      <c r="B10" s="364" t="s">
        <v>264</v>
      </c>
      <c r="C10" s="365" t="s">
        <v>265</v>
      </c>
      <c r="D10" s="333">
        <v>660</v>
      </c>
      <c r="E10" s="333">
        <v>660</v>
      </c>
      <c r="F10" s="363">
        <v>0</v>
      </c>
    </row>
    <row r="11" spans="1:12">
      <c r="A11" s="351"/>
      <c r="B11" s="364"/>
      <c r="C11" s="365" t="s">
        <v>243</v>
      </c>
      <c r="D11" s="333">
        <v>711</v>
      </c>
      <c r="E11" s="333">
        <v>696</v>
      </c>
      <c r="F11" s="363">
        <v>-15</v>
      </c>
    </row>
    <row r="12" spans="1:12">
      <c r="A12" s="351"/>
      <c r="B12" s="364"/>
      <c r="C12" s="365" t="s">
        <v>205</v>
      </c>
      <c r="D12" s="333">
        <v>800</v>
      </c>
      <c r="E12" s="333">
        <v>800</v>
      </c>
      <c r="F12" s="363">
        <v>0</v>
      </c>
    </row>
    <row r="13" spans="1:12">
      <c r="A13" s="351"/>
      <c r="B13" s="364"/>
      <c r="C13" s="365" t="s">
        <v>206</v>
      </c>
      <c r="D13" s="333">
        <v>855</v>
      </c>
      <c r="E13" s="333">
        <v>830</v>
      </c>
      <c r="F13" s="363">
        <v>-25</v>
      </c>
    </row>
    <row r="14" spans="1:12">
      <c r="A14" s="351"/>
      <c r="B14" s="364"/>
      <c r="C14" s="365" t="s">
        <v>227</v>
      </c>
      <c r="D14" s="333">
        <v>704.5</v>
      </c>
      <c r="E14" s="333">
        <v>694.5</v>
      </c>
      <c r="F14" s="363">
        <v>-10</v>
      </c>
      <c r="L14" s="366"/>
    </row>
    <row r="15" spans="1:12">
      <c r="A15" s="351"/>
      <c r="B15" s="364"/>
      <c r="C15" s="365" t="s">
        <v>207</v>
      </c>
      <c r="D15" s="333">
        <v>668.3</v>
      </c>
      <c r="E15" s="333">
        <v>661.3</v>
      </c>
      <c r="F15" s="363">
        <v>-7</v>
      </c>
    </row>
    <row r="16" spans="1:12">
      <c r="A16" s="351"/>
      <c r="B16" s="364"/>
      <c r="C16" s="365" t="s">
        <v>266</v>
      </c>
      <c r="D16" s="333">
        <v>713.5</v>
      </c>
      <c r="E16" s="333">
        <v>690</v>
      </c>
      <c r="F16" s="363">
        <v>-23.5</v>
      </c>
    </row>
    <row r="17" spans="1:6">
      <c r="A17" s="351"/>
      <c r="B17" s="364"/>
      <c r="C17" s="365" t="s">
        <v>267</v>
      </c>
      <c r="D17" s="333">
        <v>711</v>
      </c>
      <c r="E17" s="333">
        <v>711</v>
      </c>
      <c r="F17" s="363">
        <v>0</v>
      </c>
    </row>
    <row r="18" spans="1:6">
      <c r="A18" s="351"/>
      <c r="B18" s="364"/>
      <c r="C18" s="365" t="s">
        <v>268</v>
      </c>
      <c r="D18" s="333">
        <v>711.5</v>
      </c>
      <c r="E18" s="333">
        <v>690</v>
      </c>
      <c r="F18" s="363">
        <v>-21.5</v>
      </c>
    </row>
    <row r="19" spans="1:6">
      <c r="A19" s="351"/>
      <c r="B19" s="364"/>
      <c r="C19" s="365" t="s">
        <v>269</v>
      </c>
      <c r="D19" s="333">
        <v>716.5</v>
      </c>
      <c r="E19" s="333">
        <v>692</v>
      </c>
      <c r="F19" s="363">
        <v>-24.5</v>
      </c>
    </row>
    <row r="20" spans="1:6">
      <c r="A20" s="351"/>
      <c r="B20" s="364"/>
      <c r="C20" s="365" t="s">
        <v>213</v>
      </c>
      <c r="D20" s="333">
        <v>668</v>
      </c>
      <c r="E20" s="333">
        <v>662</v>
      </c>
      <c r="F20" s="363">
        <v>-6</v>
      </c>
    </row>
    <row r="21" spans="1:6">
      <c r="A21" s="351"/>
      <c r="B21" s="364"/>
      <c r="C21" s="365" t="s">
        <v>219</v>
      </c>
      <c r="D21" s="333">
        <v>738</v>
      </c>
      <c r="E21" s="333">
        <v>707.5</v>
      </c>
      <c r="F21" s="363">
        <v>-30.5</v>
      </c>
    </row>
    <row r="22" spans="1:6">
      <c r="A22" s="351"/>
      <c r="B22" s="364"/>
      <c r="C22" s="365" t="s">
        <v>221</v>
      </c>
      <c r="D22" s="333">
        <v>720</v>
      </c>
      <c r="E22" s="333">
        <v>700</v>
      </c>
      <c r="F22" s="363">
        <v>-20</v>
      </c>
    </row>
    <row r="23" spans="1:6">
      <c r="A23" s="351"/>
      <c r="B23" s="364"/>
      <c r="C23" s="365" t="s">
        <v>222</v>
      </c>
      <c r="D23" s="333">
        <v>694</v>
      </c>
      <c r="E23" s="333">
        <v>670</v>
      </c>
      <c r="F23" s="363">
        <v>-24</v>
      </c>
    </row>
    <row r="24" spans="1:6" ht="15" thickBot="1">
      <c r="A24" s="351"/>
      <c r="B24" s="367"/>
      <c r="C24" s="368" t="s">
        <v>225</v>
      </c>
      <c r="D24" s="369">
        <v>645</v>
      </c>
      <c r="E24" s="369">
        <v>645</v>
      </c>
      <c r="F24" s="370">
        <v>0</v>
      </c>
    </row>
    <row r="25" spans="1:6">
      <c r="A25" s="351"/>
      <c r="B25" s="364" t="s">
        <v>270</v>
      </c>
      <c r="C25" s="365" t="s">
        <v>201</v>
      </c>
      <c r="D25" s="371">
        <v>610</v>
      </c>
      <c r="E25" s="371">
        <v>600</v>
      </c>
      <c r="F25" s="363">
        <v>-10</v>
      </c>
    </row>
    <row r="26" spans="1:6">
      <c r="A26" s="351"/>
      <c r="B26" s="364" t="s">
        <v>271</v>
      </c>
      <c r="C26" s="365" t="s">
        <v>243</v>
      </c>
      <c r="D26" s="333">
        <v>610</v>
      </c>
      <c r="E26" s="333">
        <v>610</v>
      </c>
      <c r="F26" s="363">
        <v>0</v>
      </c>
    </row>
    <row r="27" spans="1:6">
      <c r="A27" s="351"/>
      <c r="B27" s="364"/>
      <c r="C27" s="365" t="s">
        <v>205</v>
      </c>
      <c r="D27" s="333">
        <v>790</v>
      </c>
      <c r="E27" s="333">
        <v>790</v>
      </c>
      <c r="F27" s="363">
        <v>0</v>
      </c>
    </row>
    <row r="28" spans="1:6">
      <c r="A28" s="351"/>
      <c r="B28" s="364"/>
      <c r="C28" s="365" t="s">
        <v>206</v>
      </c>
      <c r="D28" s="333">
        <v>834</v>
      </c>
      <c r="E28" s="333">
        <v>808</v>
      </c>
      <c r="F28" s="363">
        <v>-26</v>
      </c>
    </row>
    <row r="29" spans="1:6">
      <c r="A29" s="351"/>
      <c r="B29" s="364"/>
      <c r="C29" s="365" t="s">
        <v>227</v>
      </c>
      <c r="D29" s="333">
        <v>666</v>
      </c>
      <c r="E29" s="333">
        <v>646</v>
      </c>
      <c r="F29" s="363">
        <v>-20</v>
      </c>
    </row>
    <row r="30" spans="1:6">
      <c r="A30" s="351"/>
      <c r="B30" s="364"/>
      <c r="C30" s="365" t="s">
        <v>207</v>
      </c>
      <c r="D30" s="333">
        <v>631.70000000000005</v>
      </c>
      <c r="E30" s="333">
        <v>630</v>
      </c>
      <c r="F30" s="363">
        <v>-1.7</v>
      </c>
    </row>
    <row r="31" spans="1:6">
      <c r="A31" s="351"/>
      <c r="B31" s="364"/>
      <c r="C31" s="365" t="s">
        <v>266</v>
      </c>
      <c r="D31" s="333">
        <v>660</v>
      </c>
      <c r="E31" s="333">
        <v>645</v>
      </c>
      <c r="F31" s="363">
        <v>-15</v>
      </c>
    </row>
    <row r="32" spans="1:6">
      <c r="A32" s="351"/>
      <c r="B32" s="364"/>
      <c r="C32" s="365" t="s">
        <v>267</v>
      </c>
      <c r="D32" s="333">
        <v>740</v>
      </c>
      <c r="E32" s="333">
        <v>740</v>
      </c>
      <c r="F32" s="363">
        <v>0</v>
      </c>
    </row>
    <row r="33" spans="1:7">
      <c r="A33" s="351"/>
      <c r="B33" s="364"/>
      <c r="C33" s="365" t="s">
        <v>268</v>
      </c>
      <c r="D33" s="333">
        <v>666.5</v>
      </c>
      <c r="E33" s="333">
        <v>628.5</v>
      </c>
      <c r="F33" s="363">
        <v>-38</v>
      </c>
    </row>
    <row r="34" spans="1:7">
      <c r="A34" s="351"/>
      <c r="B34" s="364"/>
      <c r="C34" s="365" t="s">
        <v>269</v>
      </c>
      <c r="D34" s="333">
        <v>670</v>
      </c>
      <c r="E34" s="333">
        <v>660</v>
      </c>
      <c r="F34" s="363">
        <v>-10</v>
      </c>
    </row>
    <row r="35" spans="1:7">
      <c r="A35" s="351"/>
      <c r="B35" s="364"/>
      <c r="C35" s="365" t="s">
        <v>213</v>
      </c>
      <c r="D35" s="333">
        <v>632</v>
      </c>
      <c r="E35" s="333">
        <v>630</v>
      </c>
      <c r="F35" s="363">
        <v>-2</v>
      </c>
    </row>
    <row r="36" spans="1:7">
      <c r="A36" s="351"/>
      <c r="B36" s="364"/>
      <c r="C36" s="365" t="s">
        <v>219</v>
      </c>
      <c r="D36" s="333">
        <v>660</v>
      </c>
      <c r="E36" s="333">
        <v>637.5</v>
      </c>
      <c r="F36" s="363">
        <v>-22.5</v>
      </c>
    </row>
    <row r="37" spans="1:7">
      <c r="A37" s="351"/>
      <c r="B37" s="364"/>
      <c r="C37" s="365" t="s">
        <v>221</v>
      </c>
      <c r="D37" s="333">
        <v>670</v>
      </c>
      <c r="E37" s="333">
        <v>650</v>
      </c>
      <c r="F37" s="363">
        <v>-20</v>
      </c>
    </row>
    <row r="38" spans="1:7">
      <c r="A38" s="351"/>
      <c r="B38" s="364"/>
      <c r="C38" s="365" t="s">
        <v>222</v>
      </c>
      <c r="D38" s="333">
        <v>620</v>
      </c>
      <c r="E38" s="333">
        <v>630</v>
      </c>
      <c r="F38" s="363">
        <v>10</v>
      </c>
    </row>
    <row r="39" spans="1:7" ht="15" thickBot="1">
      <c r="A39" s="351"/>
      <c r="B39" s="367"/>
      <c r="C39" s="365" t="s">
        <v>225</v>
      </c>
      <c r="D39" s="369">
        <v>610</v>
      </c>
      <c r="E39" s="369">
        <v>610</v>
      </c>
      <c r="F39" s="372">
        <v>0</v>
      </c>
    </row>
    <row r="40" spans="1:7">
      <c r="A40" s="351"/>
      <c r="B40" s="364" t="s">
        <v>272</v>
      </c>
      <c r="C40" s="362" t="s">
        <v>201</v>
      </c>
      <c r="D40" s="371">
        <v>590</v>
      </c>
      <c r="E40" s="371">
        <v>580</v>
      </c>
      <c r="F40" s="363">
        <v>-10</v>
      </c>
    </row>
    <row r="41" spans="1:7">
      <c r="A41" s="351"/>
      <c r="B41" s="364"/>
      <c r="C41" s="365" t="s">
        <v>243</v>
      </c>
      <c r="D41" s="333">
        <v>590</v>
      </c>
      <c r="E41" s="333">
        <v>590</v>
      </c>
      <c r="F41" s="363">
        <v>0</v>
      </c>
      <c r="G41" s="354"/>
    </row>
    <row r="42" spans="1:7">
      <c r="A42" s="351"/>
      <c r="B42" s="364"/>
      <c r="C42" s="365" t="s">
        <v>205</v>
      </c>
      <c r="D42" s="333">
        <v>758</v>
      </c>
      <c r="E42" s="333">
        <v>758</v>
      </c>
      <c r="F42" s="363">
        <v>0</v>
      </c>
      <c r="G42" s="354"/>
    </row>
    <row r="43" spans="1:7">
      <c r="A43" s="351"/>
      <c r="B43" s="364"/>
      <c r="C43" s="365" t="s">
        <v>206</v>
      </c>
      <c r="D43" s="333">
        <v>813</v>
      </c>
      <c r="E43" s="333">
        <v>789</v>
      </c>
      <c r="F43" s="363">
        <v>-24</v>
      </c>
      <c r="G43" s="354"/>
    </row>
    <row r="44" spans="1:7">
      <c r="A44" s="351"/>
      <c r="B44" s="364"/>
      <c r="C44" s="365" t="s">
        <v>227</v>
      </c>
      <c r="D44" s="333">
        <v>616</v>
      </c>
      <c r="E44" s="333">
        <v>616</v>
      </c>
      <c r="F44" s="363">
        <v>0</v>
      </c>
      <c r="G44" s="354"/>
    </row>
    <row r="45" spans="1:7">
      <c r="A45" s="351"/>
      <c r="B45" s="364"/>
      <c r="C45" s="365" t="s">
        <v>207</v>
      </c>
      <c r="D45" s="333">
        <v>598.79999999999995</v>
      </c>
      <c r="E45" s="333">
        <v>601.70000000000005</v>
      </c>
      <c r="F45" s="363">
        <v>2.9</v>
      </c>
      <c r="G45" s="354"/>
    </row>
    <row r="46" spans="1:7">
      <c r="A46" s="351"/>
      <c r="B46" s="364"/>
      <c r="C46" s="365" t="s">
        <v>266</v>
      </c>
      <c r="D46" s="333">
        <v>632</v>
      </c>
      <c r="E46" s="333">
        <v>596</v>
      </c>
      <c r="F46" s="363">
        <v>-36</v>
      </c>
      <c r="G46" s="354"/>
    </row>
    <row r="47" spans="1:7">
      <c r="A47" s="351"/>
      <c r="B47" s="364"/>
      <c r="C47" s="365" t="s">
        <v>267</v>
      </c>
      <c r="D47" s="333">
        <v>715</v>
      </c>
      <c r="E47" s="333">
        <v>715</v>
      </c>
      <c r="F47" s="363">
        <v>0</v>
      </c>
      <c r="G47" s="354"/>
    </row>
    <row r="48" spans="1:7">
      <c r="A48" s="351"/>
      <c r="B48" s="364"/>
      <c r="C48" s="365" t="s">
        <v>268</v>
      </c>
      <c r="D48" s="333">
        <v>633</v>
      </c>
      <c r="E48" s="333">
        <v>595</v>
      </c>
      <c r="F48" s="363">
        <v>-38</v>
      </c>
      <c r="G48" s="354"/>
    </row>
    <row r="49" spans="1:7">
      <c r="A49" s="351"/>
      <c r="B49" s="364"/>
      <c r="C49" s="365" t="s">
        <v>269</v>
      </c>
      <c r="D49" s="333">
        <v>662.5</v>
      </c>
      <c r="E49" s="333">
        <v>647.5</v>
      </c>
      <c r="F49" s="363">
        <v>-15</v>
      </c>
      <c r="G49" s="354"/>
    </row>
    <row r="50" spans="1:7">
      <c r="A50" s="351"/>
      <c r="B50" s="364"/>
      <c r="C50" s="365" t="s">
        <v>213</v>
      </c>
      <c r="D50" s="333">
        <v>599</v>
      </c>
      <c r="E50" s="333">
        <v>601</v>
      </c>
      <c r="F50" s="363">
        <v>2</v>
      </c>
      <c r="G50" s="354"/>
    </row>
    <row r="51" spans="1:7">
      <c r="A51" s="351"/>
      <c r="B51" s="364"/>
      <c r="C51" s="365" t="s">
        <v>219</v>
      </c>
      <c r="D51" s="333">
        <v>635</v>
      </c>
      <c r="E51" s="333">
        <v>615</v>
      </c>
      <c r="F51" s="363">
        <v>-20</v>
      </c>
      <c r="G51" s="354"/>
    </row>
    <row r="52" spans="1:7">
      <c r="A52" s="351"/>
      <c r="B52" s="364"/>
      <c r="C52" s="365" t="s">
        <v>221</v>
      </c>
      <c r="D52" s="333">
        <v>450</v>
      </c>
      <c r="E52" s="333">
        <v>450</v>
      </c>
      <c r="F52" s="363">
        <v>0</v>
      </c>
      <c r="G52" s="354"/>
    </row>
    <row r="53" spans="1:7">
      <c r="A53" s="351"/>
      <c r="B53" s="364"/>
      <c r="C53" s="365" t="s">
        <v>222</v>
      </c>
      <c r="D53" s="333">
        <v>587</v>
      </c>
      <c r="E53" s="333">
        <v>575</v>
      </c>
      <c r="F53" s="363">
        <v>-12</v>
      </c>
      <c r="G53" s="354"/>
    </row>
    <row r="54" spans="1:7" ht="15" thickBot="1">
      <c r="A54" s="351"/>
      <c r="B54" s="367"/>
      <c r="C54" s="368" t="s">
        <v>225</v>
      </c>
      <c r="D54" s="369">
        <v>570</v>
      </c>
      <c r="E54" s="369">
        <v>570</v>
      </c>
      <c r="F54" s="372">
        <v>0</v>
      </c>
      <c r="G54" s="354"/>
    </row>
    <row r="55" spans="1:7">
      <c r="A55" s="351"/>
      <c r="B55" s="361" t="s">
        <v>273</v>
      </c>
      <c r="C55" s="362" t="s">
        <v>227</v>
      </c>
      <c r="D55" s="371">
        <v>610</v>
      </c>
      <c r="E55" s="371">
        <v>590</v>
      </c>
      <c r="F55" s="363">
        <v>-20</v>
      </c>
      <c r="G55" s="354"/>
    </row>
    <row r="56" spans="1:7">
      <c r="A56" s="351"/>
      <c r="B56" s="364"/>
      <c r="C56" s="365" t="s">
        <v>268</v>
      </c>
      <c r="D56" s="333">
        <v>621.5</v>
      </c>
      <c r="E56" s="333">
        <v>584</v>
      </c>
      <c r="F56" s="363">
        <v>-37.5</v>
      </c>
      <c r="G56" s="354"/>
    </row>
    <row r="57" spans="1:7">
      <c r="A57" s="351"/>
      <c r="B57" s="364"/>
      <c r="C57" s="365" t="s">
        <v>219</v>
      </c>
      <c r="D57" s="333">
        <v>630</v>
      </c>
      <c r="E57" s="333">
        <v>582.5</v>
      </c>
      <c r="F57" s="363">
        <v>-47.5</v>
      </c>
      <c r="G57" s="354"/>
    </row>
    <row r="58" spans="1:7" ht="15" thickBot="1">
      <c r="A58" s="351"/>
      <c r="B58" s="367"/>
      <c r="C58" s="368" t="s">
        <v>221</v>
      </c>
      <c r="D58" s="369">
        <v>600</v>
      </c>
      <c r="E58" s="369">
        <v>580</v>
      </c>
      <c r="F58" s="372">
        <v>-20</v>
      </c>
      <c r="G58" s="354"/>
    </row>
    <row r="59" spans="1:7">
      <c r="A59" s="351"/>
      <c r="B59" s="364" t="s">
        <v>274</v>
      </c>
      <c r="C59" s="373" t="s">
        <v>227</v>
      </c>
      <c r="D59" s="333">
        <v>220</v>
      </c>
      <c r="E59" s="333">
        <v>215</v>
      </c>
      <c r="F59" s="363">
        <v>-5</v>
      </c>
      <c r="G59" s="354"/>
    </row>
    <row r="60" spans="1:7">
      <c r="A60" s="351"/>
      <c r="B60" s="364"/>
      <c r="C60" s="373" t="s">
        <v>268</v>
      </c>
      <c r="D60" s="333">
        <v>219.5</v>
      </c>
      <c r="E60" s="333">
        <v>205</v>
      </c>
      <c r="F60" s="363">
        <v>-14.5</v>
      </c>
      <c r="G60" s="354"/>
    </row>
    <row r="61" spans="1:7">
      <c r="A61" s="351"/>
      <c r="B61" s="364"/>
      <c r="C61" s="373" t="s">
        <v>269</v>
      </c>
      <c r="D61" s="374">
        <v>216</v>
      </c>
      <c r="E61" s="374">
        <v>208</v>
      </c>
      <c r="F61" s="363">
        <v>-8</v>
      </c>
      <c r="G61" s="354"/>
    </row>
    <row r="62" spans="1:7">
      <c r="A62" s="351"/>
      <c r="B62" s="364"/>
      <c r="C62" s="373" t="s">
        <v>219</v>
      </c>
      <c r="D62" s="333">
        <v>220</v>
      </c>
      <c r="E62" s="333">
        <v>204</v>
      </c>
      <c r="F62" s="363">
        <v>-16</v>
      </c>
      <c r="G62" s="354"/>
    </row>
    <row r="63" spans="1:7">
      <c r="A63" s="351"/>
      <c r="B63" s="364"/>
      <c r="C63" s="373" t="s">
        <v>221</v>
      </c>
      <c r="D63" s="333">
        <v>200</v>
      </c>
      <c r="E63" s="333">
        <v>200</v>
      </c>
      <c r="F63" s="363">
        <v>0</v>
      </c>
      <c r="G63" s="354"/>
    </row>
    <row r="64" spans="1:7" ht="15" thickBot="1">
      <c r="A64" s="351"/>
      <c r="B64" s="375"/>
      <c r="C64" s="376" t="s">
        <v>222</v>
      </c>
      <c r="D64" s="333">
        <v>205</v>
      </c>
      <c r="E64" s="333">
        <v>205</v>
      </c>
      <c r="F64" s="372">
        <v>0</v>
      </c>
      <c r="G64" s="354"/>
    </row>
    <row r="65" spans="1:7" ht="15" thickBot="1">
      <c r="A65" s="351"/>
      <c r="B65" s="377" t="s">
        <v>275</v>
      </c>
      <c r="C65" s="365" t="s">
        <v>219</v>
      </c>
      <c r="D65" s="378">
        <v>358</v>
      </c>
      <c r="E65" s="378">
        <v>342.5</v>
      </c>
      <c r="F65" s="372">
        <v>-15.5</v>
      </c>
      <c r="G65" s="354"/>
    </row>
    <row r="66" spans="1:7">
      <c r="A66" s="351"/>
      <c r="B66" s="379" t="s">
        <v>276</v>
      </c>
      <c r="C66" s="380" t="s">
        <v>277</v>
      </c>
      <c r="D66" s="333">
        <v>440.59</v>
      </c>
      <c r="E66" s="333">
        <v>452.29</v>
      </c>
      <c r="F66" s="363">
        <v>11.7</v>
      </c>
      <c r="G66" s="354"/>
    </row>
    <row r="67" spans="1:7">
      <c r="A67" s="351"/>
      <c r="B67" s="379" t="s">
        <v>278</v>
      </c>
      <c r="C67" s="381" t="s">
        <v>279</v>
      </c>
      <c r="D67" s="333">
        <v>538.32000000000005</v>
      </c>
      <c r="E67" s="333">
        <v>539.58000000000004</v>
      </c>
      <c r="F67" s="363">
        <v>1.25</v>
      </c>
      <c r="G67" s="354"/>
    </row>
    <row r="68" spans="1:7" ht="15" thickBot="1">
      <c r="B68" s="382"/>
      <c r="C68" s="383" t="s">
        <v>280</v>
      </c>
      <c r="D68" s="336">
        <v>444.89</v>
      </c>
      <c r="E68" s="336">
        <v>456.56</v>
      </c>
      <c r="F68" s="372">
        <v>11.67</v>
      </c>
      <c r="G68" s="354"/>
    </row>
    <row r="69" spans="1:7">
      <c r="A69" s="351"/>
      <c r="B69" s="384" t="s">
        <v>276</v>
      </c>
      <c r="C69" s="380" t="s">
        <v>277</v>
      </c>
      <c r="D69" s="333">
        <v>417.84</v>
      </c>
      <c r="E69" s="333">
        <v>424.13</v>
      </c>
      <c r="F69" s="363">
        <v>6.29</v>
      </c>
      <c r="G69" s="354"/>
    </row>
    <row r="70" spans="1:7">
      <c r="A70" s="351"/>
      <c r="B70" s="379" t="s">
        <v>281</v>
      </c>
      <c r="C70" s="381" t="s">
        <v>279</v>
      </c>
      <c r="D70" s="333">
        <v>411.08</v>
      </c>
      <c r="E70" s="333">
        <v>414.62</v>
      </c>
      <c r="F70" s="363">
        <v>3.54</v>
      </c>
      <c r="G70" s="354"/>
    </row>
    <row r="71" spans="1:7" ht="15" thickBot="1">
      <c r="B71" s="382"/>
      <c r="C71" s="383" t="s">
        <v>280</v>
      </c>
      <c r="D71" s="336">
        <v>425.75</v>
      </c>
      <c r="E71" s="336">
        <v>437.53</v>
      </c>
      <c r="F71" s="372">
        <v>11.77</v>
      </c>
      <c r="G71" s="354"/>
    </row>
    <row r="72" spans="1:7">
      <c r="F72" s="178" t="s">
        <v>78</v>
      </c>
      <c r="G72" s="354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2024-11-07T11:56:25Z</dcterms:created>
  <dcterms:modified xsi:type="dcterms:W3CDTF">2024-11-07T12:00:09Z</dcterms:modified>
</cp:coreProperties>
</file>